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9155" windowHeight="8505"/>
  </bookViews>
  <sheets>
    <sheet name="part_a" sheetId="1" r:id="rId1"/>
    <sheet name="part_b" sheetId="2" r:id="rId2"/>
    <sheet name="part_c" sheetId="3" r:id="rId3"/>
    <sheet name="part_d" sheetId="4" r:id="rId4"/>
  </sheets>
  <calcPr calcId="0"/>
</workbook>
</file>

<file path=xl/calcChain.xml><?xml version="1.0" encoding="utf-8"?>
<calcChain xmlns="http://schemas.openxmlformats.org/spreadsheetml/2006/main">
  <c r="P3" i="4"/>
  <c r="P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O3"/>
  <c r="O4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N3"/>
  <c r="N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O2"/>
  <c r="P2"/>
  <c r="N2"/>
  <c r="K61"/>
  <c r="J61"/>
  <c r="E61"/>
  <c r="D61"/>
  <c r="L59"/>
  <c r="F59"/>
  <c r="L58"/>
  <c r="F58"/>
  <c r="L57"/>
  <c r="F57"/>
  <c r="L56"/>
  <c r="F56"/>
  <c r="L55"/>
  <c r="F55"/>
  <c r="L54"/>
  <c r="F54"/>
  <c r="L53"/>
  <c r="F53"/>
  <c r="L52"/>
  <c r="F52"/>
  <c r="L51"/>
  <c r="F51"/>
  <c r="L50"/>
  <c r="F50"/>
  <c r="L49"/>
  <c r="F49"/>
  <c r="L48"/>
  <c r="F48"/>
  <c r="L47"/>
  <c r="F47"/>
  <c r="L46"/>
  <c r="F46"/>
  <c r="L45"/>
  <c r="F45"/>
  <c r="L44"/>
  <c r="F44"/>
  <c r="L43"/>
  <c r="F43"/>
  <c r="L42"/>
  <c r="F42"/>
  <c r="L41"/>
  <c r="F41"/>
  <c r="L40"/>
  <c r="F40"/>
  <c r="L39"/>
  <c r="F39"/>
  <c r="L38"/>
  <c r="F38"/>
  <c r="L37"/>
  <c r="F37"/>
  <c r="L36"/>
  <c r="F36"/>
  <c r="L35"/>
  <c r="F35"/>
  <c r="L34"/>
  <c r="F34"/>
  <c r="L33"/>
  <c r="F33"/>
  <c r="L32"/>
  <c r="F32"/>
  <c r="L31"/>
  <c r="F31"/>
  <c r="L30"/>
  <c r="F30"/>
  <c r="L29"/>
  <c r="F29"/>
  <c r="L28"/>
  <c r="F28"/>
  <c r="L27"/>
  <c r="F27"/>
  <c r="L26"/>
  <c r="F26"/>
  <c r="L25"/>
  <c r="F25"/>
  <c r="L24"/>
  <c r="F24"/>
  <c r="L23"/>
  <c r="F23"/>
  <c r="L22"/>
  <c r="F22"/>
  <c r="L21"/>
  <c r="F21"/>
  <c r="L20"/>
  <c r="F20"/>
  <c r="L19"/>
  <c r="F19"/>
  <c r="L18"/>
  <c r="F18"/>
  <c r="L17"/>
  <c r="F17"/>
  <c r="L16"/>
  <c r="F16"/>
  <c r="L15"/>
  <c r="F15"/>
  <c r="L14"/>
  <c r="F14"/>
  <c r="L13"/>
  <c r="F13"/>
  <c r="L12"/>
  <c r="F12"/>
  <c r="L11"/>
  <c r="F11"/>
  <c r="L10"/>
  <c r="F10"/>
  <c r="L9"/>
  <c r="F9"/>
  <c r="L8"/>
  <c r="F8"/>
  <c r="L7"/>
  <c r="F7"/>
  <c r="L6"/>
  <c r="F6"/>
  <c r="L5"/>
  <c r="F5"/>
  <c r="L4"/>
  <c r="F4"/>
  <c r="L3"/>
  <c r="F3"/>
  <c r="L2"/>
  <c r="F2"/>
  <c r="C124" i="3"/>
  <c r="C123"/>
  <c r="C122"/>
  <c r="C121"/>
  <c r="C133" s="1"/>
  <c r="C120"/>
  <c r="C132" s="1"/>
  <c r="C119"/>
  <c r="C118"/>
  <c r="C117"/>
  <c r="C129" s="1"/>
  <c r="C116"/>
  <c r="C128" s="1"/>
  <c r="C115"/>
  <c r="D124"/>
  <c r="D123"/>
  <c r="D122"/>
  <c r="D121"/>
  <c r="D120"/>
  <c r="D132" s="1"/>
  <c r="D119"/>
  <c r="D118"/>
  <c r="D117"/>
  <c r="D116"/>
  <c r="D128" s="1"/>
  <c r="D115"/>
  <c r="D127" s="1"/>
  <c r="D203" i="2"/>
  <c r="D202"/>
  <c r="D201"/>
  <c r="D200"/>
  <c r="D199"/>
  <c r="D198"/>
  <c r="D197"/>
  <c r="D196"/>
  <c r="D195"/>
  <c r="D207" s="1"/>
  <c r="D194"/>
  <c r="C203"/>
  <c r="C215" s="1"/>
  <c r="C202"/>
  <c r="C201"/>
  <c r="C200"/>
  <c r="C199"/>
  <c r="C211" s="1"/>
  <c r="C198"/>
  <c r="C197"/>
  <c r="C196"/>
  <c r="C208" s="1"/>
  <c r="C195"/>
  <c r="C207" s="1"/>
  <c r="C194"/>
  <c r="C209" l="1"/>
  <c r="C213"/>
  <c r="C206"/>
  <c r="C210"/>
  <c r="C214"/>
  <c r="D208"/>
  <c r="C212"/>
  <c r="C127" i="3"/>
  <c r="D129"/>
  <c r="D133"/>
  <c r="D134"/>
  <c r="D131"/>
  <c r="D135"/>
  <c r="C134"/>
  <c r="C131"/>
  <c r="C135"/>
  <c r="D130"/>
  <c r="C130"/>
  <c r="D136"/>
  <c r="C136"/>
  <c r="D210" i="2"/>
  <c r="D211"/>
  <c r="D206"/>
  <c r="D214"/>
  <c r="D209"/>
  <c r="D213"/>
  <c r="D212"/>
  <c r="D215"/>
</calcChain>
</file>

<file path=xl/sharedStrings.xml><?xml version="1.0" encoding="utf-8"?>
<sst xmlns="http://schemas.openxmlformats.org/spreadsheetml/2006/main" count="899" uniqueCount="414">
  <si>
    <t>country</t>
  </si>
  <si>
    <t>country isocode</t>
  </si>
  <si>
    <t>year</t>
  </si>
  <si>
    <t>rgdpch</t>
  </si>
  <si>
    <t>rgdpwok</t>
  </si>
  <si>
    <t>Afghanistan</t>
  </si>
  <si>
    <t>AFG</t>
  </si>
  <si>
    <t>Albania</t>
  </si>
  <si>
    <t>ALB</t>
  </si>
  <si>
    <t>Algeria</t>
  </si>
  <si>
    <t>DZA</t>
  </si>
  <si>
    <t>Angola</t>
  </si>
  <si>
    <t>AGO</t>
  </si>
  <si>
    <t>Antigua and Barbuda</t>
  </si>
  <si>
    <t>ATG</t>
  </si>
  <si>
    <t>Argentina</t>
  </si>
  <si>
    <t>ARG</t>
  </si>
  <si>
    <t>Armenia</t>
  </si>
  <si>
    <t>ARM</t>
  </si>
  <si>
    <t>Australia</t>
  </si>
  <si>
    <t>AUS</t>
  </si>
  <si>
    <t>Austria</t>
  </si>
  <si>
    <t>AUT</t>
  </si>
  <si>
    <t>Azerbaijan</t>
  </si>
  <si>
    <t>AZE</t>
  </si>
  <si>
    <t>Bahamas</t>
  </si>
  <si>
    <t>BHS</t>
  </si>
  <si>
    <t>Bahrain</t>
  </si>
  <si>
    <t>BHR</t>
  </si>
  <si>
    <t>Bangladesh</t>
  </si>
  <si>
    <t>BGD</t>
  </si>
  <si>
    <t>Barbados</t>
  </si>
  <si>
    <t>BRB</t>
  </si>
  <si>
    <t>Belarus</t>
  </si>
  <si>
    <t>BLR</t>
  </si>
  <si>
    <t>Belgium</t>
  </si>
  <si>
    <t>BEL</t>
  </si>
  <si>
    <t>Belize</t>
  </si>
  <si>
    <t>BLZ</t>
  </si>
  <si>
    <t>Benin</t>
  </si>
  <si>
    <t>BEN</t>
  </si>
  <si>
    <t>Bermuda</t>
  </si>
  <si>
    <t>BMU</t>
  </si>
  <si>
    <t>Bhutan</t>
  </si>
  <si>
    <t>BTN</t>
  </si>
  <si>
    <t>Bolivia</t>
  </si>
  <si>
    <t>BOL</t>
  </si>
  <si>
    <t>Bosnia and Herzegovina</t>
  </si>
  <si>
    <t>BIH</t>
  </si>
  <si>
    <t>Botswana</t>
  </si>
  <si>
    <t>BWA</t>
  </si>
  <si>
    <t>Brazil</t>
  </si>
  <si>
    <t>BRA</t>
  </si>
  <si>
    <t>Brunei</t>
  </si>
  <si>
    <t>BRN</t>
  </si>
  <si>
    <t>Bulgaria</t>
  </si>
  <si>
    <t>BGR</t>
  </si>
  <si>
    <t>Burkina Faso</t>
  </si>
  <si>
    <t>BFA</t>
  </si>
  <si>
    <t>Burundi</t>
  </si>
  <si>
    <t>BDI</t>
  </si>
  <si>
    <t>Cambodia</t>
  </si>
  <si>
    <t>KHM</t>
  </si>
  <si>
    <t>Cameroon</t>
  </si>
  <si>
    <t>CMR</t>
  </si>
  <si>
    <t>Canada</t>
  </si>
  <si>
    <t>CAN</t>
  </si>
  <si>
    <t>Cape Verde</t>
  </si>
  <si>
    <t>CPV</t>
  </si>
  <si>
    <t>Central African Republic</t>
  </si>
  <si>
    <t>CAF</t>
  </si>
  <si>
    <t>Chad</t>
  </si>
  <si>
    <t>TCD</t>
  </si>
  <si>
    <t>Chile</t>
  </si>
  <si>
    <t>CHL</t>
  </si>
  <si>
    <t>China Version 2</t>
  </si>
  <si>
    <t>CH2</t>
  </si>
  <si>
    <t>Colombia</t>
  </si>
  <si>
    <t>COL</t>
  </si>
  <si>
    <t>Comoros</t>
  </si>
  <si>
    <t>COM</t>
  </si>
  <si>
    <t>Congo, Dem. Rep.</t>
  </si>
  <si>
    <t>ZAR</t>
  </si>
  <si>
    <t>Congo, Republic of</t>
  </si>
  <si>
    <t>COG</t>
  </si>
  <si>
    <t>Costa Rica</t>
  </si>
  <si>
    <t>CRI</t>
  </si>
  <si>
    <t>Cote d`Ivoire</t>
  </si>
  <si>
    <t>CIV</t>
  </si>
  <si>
    <t>Croatia</t>
  </si>
  <si>
    <t>HRV</t>
  </si>
  <si>
    <t>Cuba</t>
  </si>
  <si>
    <t>CUB</t>
  </si>
  <si>
    <t>Cyprus</t>
  </si>
  <si>
    <t>CYP</t>
  </si>
  <si>
    <t>Czech Republic</t>
  </si>
  <si>
    <t>CZE</t>
  </si>
  <si>
    <t>Denmark</t>
  </si>
  <si>
    <t>DNK</t>
  </si>
  <si>
    <t>Djibouti</t>
  </si>
  <si>
    <t>DJI</t>
  </si>
  <si>
    <t>Dominica</t>
  </si>
  <si>
    <t>DMA</t>
  </si>
  <si>
    <t>Dominican Republic</t>
  </si>
  <si>
    <t>DOM</t>
  </si>
  <si>
    <t>Ecuador</t>
  </si>
  <si>
    <t>ECU</t>
  </si>
  <si>
    <t>Egypt</t>
  </si>
  <si>
    <t>EGY</t>
  </si>
  <si>
    <t>El Salvador</t>
  </si>
  <si>
    <t>SLV</t>
  </si>
  <si>
    <t>Equatorial Guinea</t>
  </si>
  <si>
    <t>GNQ</t>
  </si>
  <si>
    <t>Eritrea</t>
  </si>
  <si>
    <t>ERI</t>
  </si>
  <si>
    <t>Estonia</t>
  </si>
  <si>
    <t>EST</t>
  </si>
  <si>
    <t>Ethiopia</t>
  </si>
  <si>
    <t>ETH</t>
  </si>
  <si>
    <t>Fiji</t>
  </si>
  <si>
    <t>FJI</t>
  </si>
  <si>
    <t>Finland</t>
  </si>
  <si>
    <t>FIN</t>
  </si>
  <si>
    <t>France</t>
  </si>
  <si>
    <t>FRA</t>
  </si>
  <si>
    <t>Gabon</t>
  </si>
  <si>
    <t>GAB</t>
  </si>
  <si>
    <t>Gambia, The</t>
  </si>
  <si>
    <t>GMB</t>
  </si>
  <si>
    <t>Georgia</t>
  </si>
  <si>
    <t>GEO</t>
  </si>
  <si>
    <t>Germany</t>
  </si>
  <si>
    <t>GER</t>
  </si>
  <si>
    <t>Ghana</t>
  </si>
  <si>
    <t>GHA</t>
  </si>
  <si>
    <t>Greece</t>
  </si>
  <si>
    <t>GRC</t>
  </si>
  <si>
    <t>Grenada</t>
  </si>
  <si>
    <t>GRD</t>
  </si>
  <si>
    <t>Guatemala</t>
  </si>
  <si>
    <t>GTM</t>
  </si>
  <si>
    <t>Guinea</t>
  </si>
  <si>
    <t>GIN</t>
  </si>
  <si>
    <t>Guinea-Bissau</t>
  </si>
  <si>
    <t>GNB</t>
  </si>
  <si>
    <t>Guyana</t>
  </si>
  <si>
    <t>GUY</t>
  </si>
  <si>
    <t>Haiti</t>
  </si>
  <si>
    <t>HTI</t>
  </si>
  <si>
    <t>Honduras</t>
  </si>
  <si>
    <t>HND</t>
  </si>
  <si>
    <t>Hong Kong</t>
  </si>
  <si>
    <t>HKG</t>
  </si>
  <si>
    <t>Hungary</t>
  </si>
  <si>
    <t>HUN</t>
  </si>
  <si>
    <t>Iceland</t>
  </si>
  <si>
    <t>ISL</t>
  </si>
  <si>
    <t>India</t>
  </si>
  <si>
    <t>IND</t>
  </si>
  <si>
    <t>Indonesia</t>
  </si>
  <si>
    <t>IDN</t>
  </si>
  <si>
    <t>Iran</t>
  </si>
  <si>
    <t>IRN</t>
  </si>
  <si>
    <t>Iraq</t>
  </si>
  <si>
    <t>IRQ</t>
  </si>
  <si>
    <t>Ireland</t>
  </si>
  <si>
    <t>IRL</t>
  </si>
  <si>
    <t>Israel</t>
  </si>
  <si>
    <t>ISR</t>
  </si>
  <si>
    <t>Italy</t>
  </si>
  <si>
    <t>ITA</t>
  </si>
  <si>
    <t>Jamaica</t>
  </si>
  <si>
    <t>JAM</t>
  </si>
  <si>
    <t>Japan</t>
  </si>
  <si>
    <t>JPN</t>
  </si>
  <si>
    <t>Jordan</t>
  </si>
  <si>
    <t>JOR</t>
  </si>
  <si>
    <t>Kazakhstan</t>
  </si>
  <si>
    <t>KAZ</t>
  </si>
  <si>
    <t>Kenya</t>
  </si>
  <si>
    <t>KEN</t>
  </si>
  <si>
    <t>Kiribati</t>
  </si>
  <si>
    <t>KIR</t>
  </si>
  <si>
    <t>Korea, Republic of</t>
  </si>
  <si>
    <t>KOR</t>
  </si>
  <si>
    <t>Kuwait</t>
  </si>
  <si>
    <t>KWT</t>
  </si>
  <si>
    <t>Kyrgyzstan</t>
  </si>
  <si>
    <t>KGZ</t>
  </si>
  <si>
    <t>Laos</t>
  </si>
  <si>
    <t>LAO</t>
  </si>
  <si>
    <t>Latvia</t>
  </si>
  <si>
    <t>LVA</t>
  </si>
  <si>
    <t>Lebanon</t>
  </si>
  <si>
    <t>LBN</t>
  </si>
  <si>
    <t>Lesotho</t>
  </si>
  <si>
    <t>LSO</t>
  </si>
  <si>
    <t>Liberia</t>
  </si>
  <si>
    <t>LBR</t>
  </si>
  <si>
    <t>Libya</t>
  </si>
  <si>
    <t>LBY</t>
  </si>
  <si>
    <t>Lithuania</t>
  </si>
  <si>
    <t>LTU</t>
  </si>
  <si>
    <t>Luxembourg</t>
  </si>
  <si>
    <t>LUX</t>
  </si>
  <si>
    <t>Macao</t>
  </si>
  <si>
    <t>MAC</t>
  </si>
  <si>
    <t>Macedonia</t>
  </si>
  <si>
    <t>MKD</t>
  </si>
  <si>
    <t>Madagascar</t>
  </si>
  <si>
    <t>MDG</t>
  </si>
  <si>
    <t>Malawi</t>
  </si>
  <si>
    <t>MWI</t>
  </si>
  <si>
    <t>Malaysia</t>
  </si>
  <si>
    <t>MYS</t>
  </si>
  <si>
    <t>Maldives</t>
  </si>
  <si>
    <t>MDV</t>
  </si>
  <si>
    <t>Mali</t>
  </si>
  <si>
    <t>MLI</t>
  </si>
  <si>
    <t>Malta</t>
  </si>
  <si>
    <t>MLT</t>
  </si>
  <si>
    <t>Marshall Islands</t>
  </si>
  <si>
    <t>MHL</t>
  </si>
  <si>
    <t>Mauritania</t>
  </si>
  <si>
    <t>MRT</t>
  </si>
  <si>
    <t>Mauritius</t>
  </si>
  <si>
    <t>MUS</t>
  </si>
  <si>
    <t>Mexico</t>
  </si>
  <si>
    <t>MEX</t>
  </si>
  <si>
    <t>Micronesia, Fed. Sts.</t>
  </si>
  <si>
    <t>FSM</t>
  </si>
  <si>
    <t>Moldova</t>
  </si>
  <si>
    <t>MDA</t>
  </si>
  <si>
    <t>Mongolia</t>
  </si>
  <si>
    <t>MNG</t>
  </si>
  <si>
    <t>Montenegro</t>
  </si>
  <si>
    <t>MNE</t>
  </si>
  <si>
    <t>Morocco</t>
  </si>
  <si>
    <t>MAR</t>
  </si>
  <si>
    <t>Mozambique</t>
  </si>
  <si>
    <t>MOZ</t>
  </si>
  <si>
    <t>Namibia</t>
  </si>
  <si>
    <t>NAM</t>
  </si>
  <si>
    <t>Nepal</t>
  </si>
  <si>
    <t>NPL</t>
  </si>
  <si>
    <t>Netherlands</t>
  </si>
  <si>
    <t>NLD</t>
  </si>
  <si>
    <t>New Zealand</t>
  </si>
  <si>
    <t>NZL</t>
  </si>
  <si>
    <t>Nicaragua</t>
  </si>
  <si>
    <t>NIC</t>
  </si>
  <si>
    <t>Niger</t>
  </si>
  <si>
    <t>NER</t>
  </si>
  <si>
    <t>Nigeria</t>
  </si>
  <si>
    <t>NGA</t>
  </si>
  <si>
    <t>Norway</t>
  </si>
  <si>
    <t>NOR</t>
  </si>
  <si>
    <t>Oman</t>
  </si>
  <si>
    <t>OMN</t>
  </si>
  <si>
    <t>Pakistan</t>
  </si>
  <si>
    <t>PAK</t>
  </si>
  <si>
    <t>Palau</t>
  </si>
  <si>
    <t>PLW</t>
  </si>
  <si>
    <t>Panama</t>
  </si>
  <si>
    <t>PAN</t>
  </si>
  <si>
    <t>Papua New Guinea</t>
  </si>
  <si>
    <t>PNG</t>
  </si>
  <si>
    <t>Paraguay</t>
  </si>
  <si>
    <t>PRY</t>
  </si>
  <si>
    <t>Peru</t>
  </si>
  <si>
    <t>PER</t>
  </si>
  <si>
    <t>Philippines</t>
  </si>
  <si>
    <t>PHL</t>
  </si>
  <si>
    <t>Poland</t>
  </si>
  <si>
    <t>POL</t>
  </si>
  <si>
    <t>Portugal</t>
  </si>
  <si>
    <t>PRT</t>
  </si>
  <si>
    <t>Puerto Rico</t>
  </si>
  <si>
    <t>PRI</t>
  </si>
  <si>
    <t>Qatar</t>
  </si>
  <si>
    <t>QAT</t>
  </si>
  <si>
    <t>Romania</t>
  </si>
  <si>
    <t>ROM</t>
  </si>
  <si>
    <t>Russia</t>
  </si>
  <si>
    <t>RUS</t>
  </si>
  <si>
    <t>Rwanda</t>
  </si>
  <si>
    <t>RWA</t>
  </si>
  <si>
    <t>Samoa</t>
  </si>
  <si>
    <t>WSM</t>
  </si>
  <si>
    <t>Sao Tome and Principe</t>
  </si>
  <si>
    <t>STP</t>
  </si>
  <si>
    <t>Saudi Arabia</t>
  </si>
  <si>
    <t>SAU</t>
  </si>
  <si>
    <t>Senegal</t>
  </si>
  <si>
    <t>SEN</t>
  </si>
  <si>
    <t>Serbia</t>
  </si>
  <si>
    <t>SRB</t>
  </si>
  <si>
    <t>Seychelles</t>
  </si>
  <si>
    <t>SYC</t>
  </si>
  <si>
    <t>Sierra Leone</t>
  </si>
  <si>
    <t>SLE</t>
  </si>
  <si>
    <t>Singapore</t>
  </si>
  <si>
    <t>SGP</t>
  </si>
  <si>
    <t>Slovak Republic</t>
  </si>
  <si>
    <t>SVK</t>
  </si>
  <si>
    <t>Slovenia</t>
  </si>
  <si>
    <t>SVN</t>
  </si>
  <si>
    <t>Solomon Islands</t>
  </si>
  <si>
    <t>SLB</t>
  </si>
  <si>
    <t>Somalia</t>
  </si>
  <si>
    <t>SOM</t>
  </si>
  <si>
    <t>South Africa</t>
  </si>
  <si>
    <t>ZAF</t>
  </si>
  <si>
    <t>Spain</t>
  </si>
  <si>
    <t>ESP</t>
  </si>
  <si>
    <t>Sri Lanka</t>
  </si>
  <si>
    <t>LKA</t>
  </si>
  <si>
    <t>St. Kitts &amp; Nevis</t>
  </si>
  <si>
    <t>KNA</t>
  </si>
  <si>
    <t>St. Lucia</t>
  </si>
  <si>
    <t>LCA</t>
  </si>
  <si>
    <t>St.Vincent &amp; Grenadines</t>
  </si>
  <si>
    <t>VCT</t>
  </si>
  <si>
    <t>Sudan</t>
  </si>
  <si>
    <t>SDN</t>
  </si>
  <si>
    <t>Suriname</t>
  </si>
  <si>
    <t>SUR</t>
  </si>
  <si>
    <t>Swaziland</t>
  </si>
  <si>
    <t>SWZ</t>
  </si>
  <si>
    <t>Sweden</t>
  </si>
  <si>
    <t>SWE</t>
  </si>
  <si>
    <t>Switzerland</t>
  </si>
  <si>
    <t>CHE</t>
  </si>
  <si>
    <t>Syria</t>
  </si>
  <si>
    <t>SYR</t>
  </si>
  <si>
    <t>Taiwan</t>
  </si>
  <si>
    <t>TWN</t>
  </si>
  <si>
    <t>Tajikistan</t>
  </si>
  <si>
    <t>TJK</t>
  </si>
  <si>
    <t>Tanzania</t>
  </si>
  <si>
    <t>TZA</t>
  </si>
  <si>
    <t>Thailand</t>
  </si>
  <si>
    <t>THA</t>
  </si>
  <si>
    <t>Timor-Leste</t>
  </si>
  <si>
    <t>TLS</t>
  </si>
  <si>
    <t>Togo</t>
  </si>
  <si>
    <t>TGO</t>
  </si>
  <si>
    <t>Tonga</t>
  </si>
  <si>
    <t>TON</t>
  </si>
  <si>
    <t>Trinidad &amp;Tobago</t>
  </si>
  <si>
    <t>TTO</t>
  </si>
  <si>
    <t>Tunisia</t>
  </si>
  <si>
    <t>TUN</t>
  </si>
  <si>
    <t>Turkey</t>
  </si>
  <si>
    <t>TUR</t>
  </si>
  <si>
    <t>Turkmenistan</t>
  </si>
  <si>
    <t>TKM</t>
  </si>
  <si>
    <t>Uganda</t>
  </si>
  <si>
    <t>UGA</t>
  </si>
  <si>
    <t>Ukraine</t>
  </si>
  <si>
    <t>UKR</t>
  </si>
  <si>
    <t>United Arab Emirates</t>
  </si>
  <si>
    <t>ARE</t>
  </si>
  <si>
    <t>United Kingdom</t>
  </si>
  <si>
    <t>GBR</t>
  </si>
  <si>
    <t>United States</t>
  </si>
  <si>
    <t>USA</t>
  </si>
  <si>
    <t>Uruguay</t>
  </si>
  <si>
    <t>URY</t>
  </si>
  <si>
    <t>Uzbekistan</t>
  </si>
  <si>
    <t>UZB</t>
  </si>
  <si>
    <t>Vanuatu</t>
  </si>
  <si>
    <t>VUT</t>
  </si>
  <si>
    <t>Venezuela</t>
  </si>
  <si>
    <t>VEN</t>
  </si>
  <si>
    <t>Vietnam</t>
  </si>
  <si>
    <t>VNM</t>
  </si>
  <si>
    <t>Yemen</t>
  </si>
  <si>
    <t>YEM</t>
  </si>
  <si>
    <t>Zambia</t>
  </si>
  <si>
    <t>ZMB</t>
  </si>
  <si>
    <t>Zimbabwe</t>
  </si>
  <si>
    <t>ZWE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</si>
  <si>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</si>
  <si>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</si>
  <si>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</si>
  <si>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</si>
  <si>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</si>
  <si>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</si>
  <si>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</si>
  <si>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</si>
  <si>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</si>
  <si>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</si>
  <si>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Decile of Income Distribution</t>
  </si>
  <si>
    <t>D10/D1</t>
  </si>
  <si>
    <t>D10/D2</t>
  </si>
  <si>
    <t>D10/D3</t>
  </si>
  <si>
    <t>D10/D4</t>
  </si>
  <si>
    <t>D10/D5</t>
  </si>
  <si>
    <t>D10/D6</t>
  </si>
  <si>
    <t>D10/D7</t>
  </si>
  <si>
    <t>D10/D8</t>
  </si>
  <si>
    <t>D10/D9</t>
  </si>
  <si>
    <t>D10/D10</t>
  </si>
  <si>
    <t>Ratio of D10 to Di, i=1,…,10</t>
  </si>
  <si>
    <t>rgdpch - 1960</t>
  </si>
  <si>
    <t>rgdpch - 2005</t>
  </si>
  <si>
    <t>rgdpwok - 2005</t>
  </si>
  <si>
    <t>LFP</t>
  </si>
  <si>
    <t>rgdpch US/CAN</t>
  </si>
  <si>
    <t>rgdpwok US/CAN</t>
  </si>
  <si>
    <t>LFP US/CAN</t>
  </si>
  <si>
    <t>AVG annual gr. Rate</t>
  </si>
  <si>
    <t>Evaluates output at a common set of international prices, adjusting output measures for differences in purchasing parity across countries.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</si>
</sst>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0.000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16" fillId="0" borderId="0" xfId="0" applyFont="1"/>
    <xf numFmtId="166" fontId="16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v>Rel. Y/N</c:v>
          </c:tx>
          <c:marker>
            <c:symbol val="none"/>
          </c:marker>
          <c:cat>
            <c:numRef>
              <c:f>part_d!$C$2:$C$59</c:f>
              <c:numCache>
                <c:formatCode>General</c:formatCode>
                <c:ptCount val="58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</c:numCache>
            </c:numRef>
          </c:cat>
          <c:val>
            <c:numRef>
              <c:f>part_d!$N$2:$N$59</c:f>
              <c:numCache>
                <c:formatCode>General</c:formatCode>
                <c:ptCount val="58"/>
                <c:pt idx="0">
                  <c:v>1.2302530408607377</c:v>
                </c:pt>
                <c:pt idx="1">
                  <c:v>1.2385684269380883</c:v>
                </c:pt>
                <c:pt idx="2">
                  <c:v>1.1989487880228502</c:v>
                </c:pt>
                <c:pt idx="3">
                  <c:v>1.2063858344374665</c:v>
                </c:pt>
                <c:pt idx="4">
                  <c:v>1.239976924728116</c:v>
                </c:pt>
                <c:pt idx="5">
                  <c:v>1.25932796716611</c:v>
                </c:pt>
                <c:pt idx="6">
                  <c:v>1.1778379215589942</c:v>
                </c:pt>
                <c:pt idx="7">
                  <c:v>1.1941644924656092</c:v>
                </c:pt>
                <c:pt idx="8">
                  <c:v>1.1761297334777099</c:v>
                </c:pt>
                <c:pt idx="9">
                  <c:v>1.2120013945420387</c:v>
                </c:pt>
                <c:pt idx="10">
                  <c:v>1.227435973185043</c:v>
                </c:pt>
                <c:pt idx="11">
                  <c:v>1.2291155844173889</c:v>
                </c:pt>
                <c:pt idx="12">
                  <c:v>1.2268442787084277</c:v>
                </c:pt>
                <c:pt idx="13">
                  <c:v>1.2249145996813968</c:v>
                </c:pt>
                <c:pt idx="14">
                  <c:v>1.2178884200753368</c:v>
                </c:pt>
                <c:pt idx="15">
                  <c:v>1.2281258307738672</c:v>
                </c:pt>
                <c:pt idx="16">
                  <c:v>1.23169265793393</c:v>
                </c:pt>
                <c:pt idx="17">
                  <c:v>1.2373609089287987</c:v>
                </c:pt>
                <c:pt idx="18">
                  <c:v>1.2469738335181491</c:v>
                </c:pt>
                <c:pt idx="19">
                  <c:v>1.2265735983023749</c:v>
                </c:pt>
                <c:pt idx="20">
                  <c:v>1.2061935090977256</c:v>
                </c:pt>
                <c:pt idx="21">
                  <c:v>1.1836794327640006</c:v>
                </c:pt>
                <c:pt idx="22">
                  <c:v>1.1940795060562437</c:v>
                </c:pt>
                <c:pt idx="23">
                  <c:v>1.1869927599367078</c:v>
                </c:pt>
                <c:pt idx="24">
                  <c:v>1.1433137040377144</c:v>
                </c:pt>
                <c:pt idx="25">
                  <c:v>1.1172147900206739</c:v>
                </c:pt>
                <c:pt idx="26">
                  <c:v>1.1309323707721723</c:v>
                </c:pt>
                <c:pt idx="27">
                  <c:v>1.1459423458204028</c:v>
                </c:pt>
                <c:pt idx="28">
                  <c:v>1.1694189595662143</c:v>
                </c:pt>
                <c:pt idx="29">
                  <c:v>1.1553073737844544</c:v>
                </c:pt>
                <c:pt idx="30">
                  <c:v>1.126540480987356</c:v>
                </c:pt>
                <c:pt idx="31">
                  <c:v>1.1289615018510371</c:v>
                </c:pt>
                <c:pt idx="32">
                  <c:v>1.1546454012056055</c:v>
                </c:pt>
                <c:pt idx="33">
                  <c:v>1.1726304036167596</c:v>
                </c:pt>
                <c:pt idx="34">
                  <c:v>1.1962457730678875</c:v>
                </c:pt>
                <c:pt idx="35">
                  <c:v>1.1862183091562879</c:v>
                </c:pt>
                <c:pt idx="36">
                  <c:v>1.1916248714607254</c:v>
                </c:pt>
                <c:pt idx="37">
                  <c:v>1.178365482499226</c:v>
                </c:pt>
                <c:pt idx="38">
                  <c:v>1.1724090070477617</c:v>
                </c:pt>
                <c:pt idx="39">
                  <c:v>1.1869545394542877</c:v>
                </c:pt>
                <c:pt idx="40">
                  <c:v>1.2138124916498021</c:v>
                </c:pt>
                <c:pt idx="41">
                  <c:v>1.2361432105580492</c:v>
                </c:pt>
                <c:pt idx="42">
                  <c:v>1.2703440079134782</c:v>
                </c:pt>
                <c:pt idx="43">
                  <c:v>1.2768210997619189</c:v>
                </c:pt>
                <c:pt idx="44">
                  <c:v>1.2674499696698769</c:v>
                </c:pt>
                <c:pt idx="45">
                  <c:v>1.2624778821102118</c:v>
                </c:pt>
                <c:pt idx="46">
                  <c:v>1.2916924776270535</c:v>
                </c:pt>
                <c:pt idx="47">
                  <c:v>1.2824428391376994</c:v>
                </c:pt>
                <c:pt idx="48">
                  <c:v>1.2858742796562739</c:v>
                </c:pt>
                <c:pt idx="49">
                  <c:v>1.2685716202997146</c:v>
                </c:pt>
                <c:pt idx="50">
                  <c:v>1.2469108977826893</c:v>
                </c:pt>
                <c:pt idx="51">
                  <c:v>1.2336049930166677</c:v>
                </c:pt>
                <c:pt idx="52">
                  <c:v>1.2125488788999652</c:v>
                </c:pt>
                <c:pt idx="53">
                  <c:v>1.2136912863335014</c:v>
                </c:pt>
                <c:pt idx="54">
                  <c:v>1.2164490961452823</c:v>
                </c:pt>
                <c:pt idx="55">
                  <c:v>1.2104603441133734</c:v>
                </c:pt>
                <c:pt idx="56">
                  <c:v>1.2080510991953204</c:v>
                </c:pt>
                <c:pt idx="57">
                  <c:v>1.1857602676517331</c:v>
                </c:pt>
              </c:numCache>
            </c:numRef>
          </c:val>
        </c:ser>
        <c:ser>
          <c:idx val="1"/>
          <c:order val="1"/>
          <c:tx>
            <c:v>Rel. Y/L</c:v>
          </c:tx>
          <c:marker>
            <c:symbol val="none"/>
          </c:marker>
          <c:cat>
            <c:numRef>
              <c:f>part_d!$C$2:$C$59</c:f>
              <c:numCache>
                <c:formatCode>General</c:formatCode>
                <c:ptCount val="58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</c:numCache>
            </c:numRef>
          </c:cat>
          <c:val>
            <c:numRef>
              <c:f>part_d!$O$2:$O$59</c:f>
              <c:numCache>
                <c:formatCode>General</c:formatCode>
                <c:ptCount val="58"/>
                <c:pt idx="0">
                  <c:v>1.1133972167556738</c:v>
                </c:pt>
                <c:pt idx="1">
                  <c:v>1.1205049600245862</c:v>
                </c:pt>
                <c:pt idx="2">
                  <c:v>1.0840973238675535</c:v>
                </c:pt>
                <c:pt idx="3">
                  <c:v>1.090344727247895</c:v>
                </c:pt>
                <c:pt idx="4">
                  <c:v>1.1199177428847449</c:v>
                </c:pt>
                <c:pt idx="5">
                  <c:v>1.1368002350510789</c:v>
                </c:pt>
                <c:pt idx="6">
                  <c:v>1.0623243326233813</c:v>
                </c:pt>
                <c:pt idx="7">
                  <c:v>1.0953110047137027</c:v>
                </c:pt>
                <c:pt idx="8">
                  <c:v>1.0818454105809203</c:v>
                </c:pt>
                <c:pt idx="9">
                  <c:v>1.1154398825272085</c:v>
                </c:pt>
                <c:pt idx="10">
                  <c:v>1.1310720977379807</c:v>
                </c:pt>
                <c:pt idx="11">
                  <c:v>1.134418531783032</c:v>
                </c:pt>
                <c:pt idx="12">
                  <c:v>1.1403346415508349</c:v>
                </c:pt>
                <c:pt idx="13">
                  <c:v>1.1373762557790403</c:v>
                </c:pt>
                <c:pt idx="14">
                  <c:v>1.1354236629854744</c:v>
                </c:pt>
                <c:pt idx="15">
                  <c:v>1.1512244280794424</c:v>
                </c:pt>
                <c:pt idx="16">
                  <c:v>1.1781232758563969</c:v>
                </c:pt>
                <c:pt idx="17">
                  <c:v>1.1889089493085523</c:v>
                </c:pt>
                <c:pt idx="18">
                  <c:v>1.2002117160262478</c:v>
                </c:pt>
                <c:pt idx="19">
                  <c:v>1.1813410291115556</c:v>
                </c:pt>
                <c:pt idx="20">
                  <c:v>1.1596193174070011</c:v>
                </c:pt>
                <c:pt idx="21">
                  <c:v>1.1310816355311375</c:v>
                </c:pt>
                <c:pt idx="22">
                  <c:v>1.140287469827566</c:v>
                </c:pt>
                <c:pt idx="23">
                  <c:v>1.147473955364646</c:v>
                </c:pt>
                <c:pt idx="24">
                  <c:v>1.1124005151881424</c:v>
                </c:pt>
                <c:pt idx="25">
                  <c:v>1.0981613122580964</c:v>
                </c:pt>
                <c:pt idx="26">
                  <c:v>1.1356588021782532</c:v>
                </c:pt>
                <c:pt idx="27">
                  <c:v>1.1474997837075311</c:v>
                </c:pt>
                <c:pt idx="28">
                  <c:v>1.1742158244030467</c:v>
                </c:pt>
                <c:pt idx="29">
                  <c:v>1.1705881264036042</c:v>
                </c:pt>
                <c:pt idx="30">
                  <c:v>1.1497448067873344</c:v>
                </c:pt>
                <c:pt idx="31">
                  <c:v>1.1646610327635376</c:v>
                </c:pt>
                <c:pt idx="32">
                  <c:v>1.1782085780731777</c:v>
                </c:pt>
                <c:pt idx="33">
                  <c:v>1.202808452484424</c:v>
                </c:pt>
                <c:pt idx="34">
                  <c:v>1.2255893933657824</c:v>
                </c:pt>
                <c:pt idx="35">
                  <c:v>1.2200543695962731</c:v>
                </c:pt>
                <c:pt idx="36">
                  <c:v>1.2241012137189666</c:v>
                </c:pt>
                <c:pt idx="37">
                  <c:v>1.2076862331879243</c:v>
                </c:pt>
                <c:pt idx="38">
                  <c:v>1.2018007597599265</c:v>
                </c:pt>
                <c:pt idx="39">
                  <c:v>1.2089910360045673</c:v>
                </c:pt>
                <c:pt idx="40">
                  <c:v>1.2291269388619821</c:v>
                </c:pt>
                <c:pt idx="41">
                  <c:v>1.2567469578666575</c:v>
                </c:pt>
                <c:pt idx="42">
                  <c:v>1.2765582185272866</c:v>
                </c:pt>
                <c:pt idx="43">
                  <c:v>1.2848155745874927</c:v>
                </c:pt>
                <c:pt idx="44">
                  <c:v>1.2715664557226163</c:v>
                </c:pt>
                <c:pt idx="45">
                  <c:v>1.2668905592294957</c:v>
                </c:pt>
                <c:pt idx="46">
                  <c:v>1.2963456410454195</c:v>
                </c:pt>
                <c:pt idx="47">
                  <c:v>1.2868725696617414</c:v>
                </c:pt>
                <c:pt idx="48">
                  <c:v>1.3021378828253904</c:v>
                </c:pt>
                <c:pt idx="49">
                  <c:v>1.2960861822431891</c:v>
                </c:pt>
                <c:pt idx="50">
                  <c:v>1.268026098730159</c:v>
                </c:pt>
                <c:pt idx="51">
                  <c:v>1.2642776119885419</c:v>
                </c:pt>
                <c:pt idx="52">
                  <c:v>1.2667148161827677</c:v>
                </c:pt>
                <c:pt idx="53">
                  <c:v>1.2814149372974513</c:v>
                </c:pt>
                <c:pt idx="54">
                  <c:v>1.2927156054895903</c:v>
                </c:pt>
                <c:pt idx="55">
                  <c:v>1.2832554927924371</c:v>
                </c:pt>
                <c:pt idx="56">
                  <c:v>1.2812961044492466</c:v>
                </c:pt>
                <c:pt idx="57">
                  <c:v>1.2734506986836922</c:v>
                </c:pt>
              </c:numCache>
            </c:numRef>
          </c:val>
        </c:ser>
        <c:ser>
          <c:idx val="2"/>
          <c:order val="2"/>
          <c:tx>
            <c:v>Rel. L/N</c:v>
          </c:tx>
          <c:marker>
            <c:symbol val="none"/>
          </c:marker>
          <c:cat>
            <c:numRef>
              <c:f>part_d!$C$2:$C$59</c:f>
              <c:numCache>
                <c:formatCode>General</c:formatCode>
                <c:ptCount val="58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</c:numCache>
            </c:numRef>
          </c:cat>
          <c:val>
            <c:numRef>
              <c:f>part_d!$P$2:$P$59</c:f>
              <c:numCache>
                <c:formatCode>General</c:formatCode>
                <c:ptCount val="58"/>
                <c:pt idx="0">
                  <c:v>1.1049542987412613</c:v>
                </c:pt>
                <c:pt idx="1">
                  <c:v>1.1053663045908442</c:v>
                </c:pt>
                <c:pt idx="2">
                  <c:v>1.1059420234943118</c:v>
                </c:pt>
                <c:pt idx="3">
                  <c:v>1.1064260726811297</c:v>
                </c:pt>
                <c:pt idx="4">
                  <c:v>1.1072035715177762</c:v>
                </c:pt>
                <c:pt idx="5">
                  <c:v>1.1077829932974332</c:v>
                </c:pt>
                <c:pt idx="6">
                  <c:v>1.1087366498048248</c:v>
                </c:pt>
                <c:pt idx="7">
                  <c:v>1.0902515242944584</c:v>
                </c:pt>
                <c:pt idx="8">
                  <c:v>1.0871513822350658</c:v>
                </c:pt>
                <c:pt idx="9">
                  <c:v>1.0865681006456882</c:v>
                </c:pt>
                <c:pt idx="10">
                  <c:v>1.0851969345188333</c:v>
                </c:pt>
                <c:pt idx="11">
                  <c:v>1.0834762920220602</c:v>
                </c:pt>
                <c:pt idx="12">
                  <c:v>1.0758633772976862</c:v>
                </c:pt>
                <c:pt idx="13">
                  <c:v>1.0769651585898439</c:v>
                </c:pt>
                <c:pt idx="14">
                  <c:v>1.072629063298743</c:v>
                </c:pt>
                <c:pt idx="15">
                  <c:v>1.0667996620109232</c:v>
                </c:pt>
                <c:pt idx="16">
                  <c:v>1.0454700990765102</c:v>
                </c:pt>
                <c:pt idx="17">
                  <c:v>1.0407532970867326</c:v>
                </c:pt>
                <c:pt idx="18">
                  <c:v>1.0389615572548525</c:v>
                </c:pt>
                <c:pt idx="19">
                  <c:v>1.0382891714383586</c:v>
                </c:pt>
                <c:pt idx="20">
                  <c:v>1.040163345842555</c:v>
                </c:pt>
                <c:pt idx="21">
                  <c:v>1.0465022113175448</c:v>
                </c:pt>
                <c:pt idx="22">
                  <c:v>1.0471741009631652</c:v>
                </c:pt>
                <c:pt idx="23">
                  <c:v>1.0344398270542912</c:v>
                </c:pt>
                <c:pt idx="24">
                  <c:v>1.0277896211189219</c:v>
                </c:pt>
                <c:pt idx="25">
                  <c:v>1.017350345117694</c:v>
                </c:pt>
                <c:pt idx="26">
                  <c:v>0.99583815896375272</c:v>
                </c:pt>
                <c:pt idx="27">
                  <c:v>0.99864275539809144</c:v>
                </c:pt>
                <c:pt idx="28">
                  <c:v>0.99591483546964521</c:v>
                </c:pt>
                <c:pt idx="29">
                  <c:v>0.98694608951305807</c:v>
                </c:pt>
                <c:pt idx="30">
                  <c:v>0.97981784682740447</c:v>
                </c:pt>
                <c:pt idx="31">
                  <c:v>0.96934770726569985</c:v>
                </c:pt>
                <c:pt idx="32">
                  <c:v>0.98000084424261535</c:v>
                </c:pt>
                <c:pt idx="33">
                  <c:v>0.97491034519641839</c:v>
                </c:pt>
                <c:pt idx="34">
                  <c:v>0.97605754385870658</c:v>
                </c:pt>
                <c:pt idx="35">
                  <c:v>0.97226676016808844</c:v>
                </c:pt>
                <c:pt idx="36">
                  <c:v>0.97346923449281253</c:v>
                </c:pt>
                <c:pt idx="37">
                  <c:v>0.97572154928743349</c:v>
                </c:pt>
                <c:pt idx="38">
                  <c:v>0.97554357286474336</c:v>
                </c:pt>
                <c:pt idx="39">
                  <c:v>0.98177282056357906</c:v>
                </c:pt>
                <c:pt idx="40">
                  <c:v>0.98754038600247496</c:v>
                </c:pt>
                <c:pt idx="41">
                  <c:v>0.98360549259368546</c:v>
                </c:pt>
                <c:pt idx="42">
                  <c:v>0.99513205859034193</c:v>
                </c:pt>
                <c:pt idx="43">
                  <c:v>0.99377772578127366</c:v>
                </c:pt>
                <c:pt idx="44">
                  <c:v>0.99676266542404213</c:v>
                </c:pt>
                <c:pt idx="45">
                  <c:v>0.99651692319661167</c:v>
                </c:pt>
                <c:pt idx="46">
                  <c:v>0.9964105534272375</c:v>
                </c:pt>
                <c:pt idx="47">
                  <c:v>0.99655775511229805</c:v>
                </c:pt>
                <c:pt idx="48">
                  <c:v>0.98751007601911744</c:v>
                </c:pt>
                <c:pt idx="49">
                  <c:v>0.97877103982710945</c:v>
                </c:pt>
                <c:pt idx="50">
                  <c:v>0.98334797606404523</c:v>
                </c:pt>
                <c:pt idx="51">
                  <c:v>0.97573901595581514</c:v>
                </c:pt>
                <c:pt idx="52">
                  <c:v>0.95723904339728894</c:v>
                </c:pt>
                <c:pt idx="53">
                  <c:v>0.94714931987075068</c:v>
                </c:pt>
                <c:pt idx="54">
                  <c:v>0.94100287099464253</c:v>
                </c:pt>
                <c:pt idx="55">
                  <c:v>0.94327306675254718</c:v>
                </c:pt>
                <c:pt idx="56">
                  <c:v>0.94283522364612971</c:v>
                </c:pt>
                <c:pt idx="57">
                  <c:v>0.93113951633730241</c:v>
                </c:pt>
              </c:numCache>
            </c:numRef>
          </c:val>
        </c:ser>
        <c:marker val="1"/>
        <c:axId val="48681728"/>
        <c:axId val="48686208"/>
      </c:lineChart>
      <c:catAx>
        <c:axId val="48681728"/>
        <c:scaling>
          <c:orientation val="minMax"/>
        </c:scaling>
        <c:axPos val="b"/>
        <c:numFmt formatCode="General" sourceLinked="1"/>
        <c:tickLblPos val="nextTo"/>
        <c:crossAx val="48686208"/>
        <c:crossesAt val="0"/>
        <c:auto val="1"/>
        <c:lblAlgn val="ctr"/>
        <c:lblOffset val="100"/>
      </c:catAx>
      <c:valAx>
        <c:axId val="48686208"/>
        <c:scaling>
          <c:orientation val="minMax"/>
          <c:min val="0.8"/>
        </c:scaling>
        <c:axPos val="l"/>
        <c:majorGridlines/>
        <c:numFmt formatCode="General" sourceLinked="1"/>
        <c:tickLblPos val="nextTo"/>
        <c:crossAx val="4868172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695325</xdr:colOff>
      <xdr:row>62</xdr:row>
      <xdr:rowOff>28575</xdr:rowOff>
    </xdr:from>
    <xdr:to>
      <xdr:col>13</xdr:col>
      <xdr:colOff>752475</xdr:colOff>
      <xdr:row>76</xdr:row>
      <xdr:rowOff>104775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A2" sqref="A2"/>
    </sheetView>
  </sheetViews>
  <sheetFormatPr defaultRowHeight="15"/>
  <sheetData>
    <row r="1" spans="1:1">
      <c r="A1" t="s">
        <v>413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15"/>
  <sheetViews>
    <sheetView workbookViewId="0">
      <selection activeCell="B21" sqref="B21"/>
    </sheetView>
  </sheetViews>
  <sheetFormatPr defaultRowHeight="15"/>
  <cols>
    <col min="1" max="1" width="23" bestFit="1" customWidth="1"/>
    <col min="2" max="2" width="27.42578125" bestFit="1" customWidth="1"/>
    <col min="3" max="3" width="12.5703125" bestFit="1" customWidth="1"/>
    <col min="4" max="4" width="14.42578125" bestFit="1" customWidth="1"/>
  </cols>
  <sheetData>
    <row r="1" spans="1:4" s="3" customFormat="1">
      <c r="A1" s="3" t="s">
        <v>0</v>
      </c>
      <c r="B1" s="3" t="s">
        <v>1</v>
      </c>
      <c r="C1" s="3" t="s">
        <v>406</v>
      </c>
      <c r="D1" s="3" t="s">
        <v>407</v>
      </c>
    </row>
    <row r="2" spans="1:4">
      <c r="A2" t="s">
        <v>197</v>
      </c>
      <c r="B2" t="s">
        <v>198</v>
      </c>
      <c r="C2">
        <v>359.84936264999999</v>
      </c>
      <c r="D2">
        <v>972.11441344000002</v>
      </c>
    </row>
    <row r="3" spans="1:4">
      <c r="A3" t="s">
        <v>81</v>
      </c>
      <c r="B3" t="s">
        <v>82</v>
      </c>
      <c r="C3">
        <v>366.13194308999999</v>
      </c>
      <c r="D3">
        <v>966.71002936000002</v>
      </c>
    </row>
    <row r="4" spans="1:4">
      <c r="A4" t="s">
        <v>309</v>
      </c>
      <c r="B4" t="s">
        <v>310</v>
      </c>
      <c r="C4">
        <v>466.06988998999998</v>
      </c>
      <c r="D4">
        <v>1177.6242982000001</v>
      </c>
    </row>
    <row r="5" spans="1:4">
      <c r="A5" t="s">
        <v>143</v>
      </c>
      <c r="B5" t="s">
        <v>144</v>
      </c>
      <c r="C5">
        <v>602.39514454000005</v>
      </c>
      <c r="D5">
        <v>1600.5714886999999</v>
      </c>
    </row>
    <row r="6" spans="1:4">
      <c r="A6" t="s">
        <v>113</v>
      </c>
      <c r="B6" t="s">
        <v>114</v>
      </c>
      <c r="C6">
        <v>603.33957823000003</v>
      </c>
      <c r="D6">
        <v>1508.411341</v>
      </c>
    </row>
    <row r="7" spans="1:4">
      <c r="A7" t="s">
        <v>59</v>
      </c>
      <c r="B7" t="s">
        <v>60</v>
      </c>
      <c r="C7">
        <v>651.23467097000002</v>
      </c>
      <c r="D7">
        <v>1318.8243464</v>
      </c>
    </row>
    <row r="8" spans="1:4">
      <c r="A8" t="s">
        <v>5</v>
      </c>
      <c r="B8" t="s">
        <v>6</v>
      </c>
      <c r="C8">
        <v>662.68850726999995</v>
      </c>
    </row>
    <row r="9" spans="1:4">
      <c r="A9" t="s">
        <v>69</v>
      </c>
      <c r="B9" t="s">
        <v>70</v>
      </c>
      <c r="C9">
        <v>827.26674931000002</v>
      </c>
      <c r="D9">
        <v>1876.1632698000001</v>
      </c>
    </row>
    <row r="10" spans="1:4">
      <c r="A10" t="s">
        <v>343</v>
      </c>
      <c r="B10" t="s">
        <v>344</v>
      </c>
      <c r="C10">
        <v>840.53573673999995</v>
      </c>
      <c r="D10">
        <v>22.103354929999998</v>
      </c>
    </row>
    <row r="11" spans="1:4">
      <c r="A11" t="s">
        <v>251</v>
      </c>
      <c r="B11" t="s">
        <v>252</v>
      </c>
      <c r="C11">
        <v>851.49412930000005</v>
      </c>
      <c r="D11">
        <v>2576.3640142999998</v>
      </c>
    </row>
    <row r="12" spans="1:4">
      <c r="A12" t="s">
        <v>339</v>
      </c>
      <c r="B12" t="s">
        <v>340</v>
      </c>
      <c r="C12">
        <v>859.44244455</v>
      </c>
      <c r="D12">
        <v>1746.6934896</v>
      </c>
    </row>
    <row r="13" spans="1:4">
      <c r="A13" t="s">
        <v>209</v>
      </c>
      <c r="B13" t="s">
        <v>210</v>
      </c>
      <c r="C13">
        <v>862.78982819999999</v>
      </c>
      <c r="D13">
        <v>1775.0340578</v>
      </c>
    </row>
    <row r="14" spans="1:4">
      <c r="A14" t="s">
        <v>345</v>
      </c>
      <c r="B14" t="s">
        <v>346</v>
      </c>
      <c r="C14">
        <v>888.78104975999997</v>
      </c>
      <c r="D14">
        <v>2267.6294793000002</v>
      </c>
    </row>
    <row r="15" spans="1:4">
      <c r="A15" t="s">
        <v>117</v>
      </c>
      <c r="B15" t="s">
        <v>118</v>
      </c>
      <c r="C15">
        <v>963.18532705999996</v>
      </c>
      <c r="D15">
        <v>2045.0329551</v>
      </c>
    </row>
    <row r="16" spans="1:4">
      <c r="A16" t="s">
        <v>285</v>
      </c>
      <c r="B16" t="s">
        <v>286</v>
      </c>
      <c r="C16">
        <v>1115.7169018</v>
      </c>
      <c r="D16">
        <v>2454.1953641999999</v>
      </c>
    </row>
    <row r="17" spans="1:4">
      <c r="A17" t="s">
        <v>377</v>
      </c>
      <c r="B17" t="s">
        <v>378</v>
      </c>
      <c r="C17">
        <v>1131.2378923000001</v>
      </c>
      <c r="D17">
        <v>4761.1028415000001</v>
      </c>
    </row>
    <row r="18" spans="1:4">
      <c r="A18" t="s">
        <v>357</v>
      </c>
      <c r="B18" t="s">
        <v>358</v>
      </c>
      <c r="C18">
        <v>1167.2586566</v>
      </c>
      <c r="D18">
        <v>2683.5747117999999</v>
      </c>
    </row>
    <row r="19" spans="1:4">
      <c r="A19" t="s">
        <v>211</v>
      </c>
      <c r="B19" t="s">
        <v>212</v>
      </c>
      <c r="C19">
        <v>1179.6168705</v>
      </c>
      <c r="D19">
        <v>2860.3850702</v>
      </c>
    </row>
    <row r="20" spans="1:4">
      <c r="A20" t="s">
        <v>307</v>
      </c>
      <c r="B20" t="s">
        <v>308</v>
      </c>
      <c r="C20">
        <v>1242.5464684999999</v>
      </c>
      <c r="D20">
        <v>3052.0638512</v>
      </c>
    </row>
    <row r="21" spans="1:4">
      <c r="A21" t="s">
        <v>217</v>
      </c>
      <c r="B21" t="s">
        <v>218</v>
      </c>
      <c r="C21">
        <v>1254.0592423000001</v>
      </c>
      <c r="D21">
        <v>4797.9494605</v>
      </c>
    </row>
    <row r="22" spans="1:4">
      <c r="A22" t="s">
        <v>57</v>
      </c>
      <c r="B22" t="s">
        <v>58</v>
      </c>
      <c r="C22">
        <v>1290.7730885000001</v>
      </c>
      <c r="D22">
        <v>2877.9798578999998</v>
      </c>
    </row>
    <row r="23" spans="1:4">
      <c r="A23" t="s">
        <v>39</v>
      </c>
      <c r="B23" t="s">
        <v>40</v>
      </c>
      <c r="C23">
        <v>1380.2380284999999</v>
      </c>
      <c r="D23">
        <v>3426.2448518000001</v>
      </c>
    </row>
    <row r="24" spans="1:4">
      <c r="A24" t="s">
        <v>127</v>
      </c>
      <c r="B24" t="s">
        <v>128</v>
      </c>
      <c r="C24">
        <v>1386.2189506</v>
      </c>
      <c r="D24">
        <v>3060.9480491999998</v>
      </c>
    </row>
    <row r="25" spans="1:4">
      <c r="A25" t="s">
        <v>147</v>
      </c>
      <c r="B25" t="s">
        <v>148</v>
      </c>
      <c r="C25">
        <v>1473.1070774</v>
      </c>
      <c r="D25">
        <v>3970.3595991000002</v>
      </c>
    </row>
    <row r="26" spans="1:4">
      <c r="A26" t="s">
        <v>133</v>
      </c>
      <c r="B26" t="s">
        <v>134</v>
      </c>
      <c r="C26">
        <v>1530.0945658000001</v>
      </c>
      <c r="D26">
        <v>3452.0431416000001</v>
      </c>
    </row>
    <row r="27" spans="1:4">
      <c r="A27" t="s">
        <v>299</v>
      </c>
      <c r="B27" t="s">
        <v>300</v>
      </c>
      <c r="C27">
        <v>1699.6911927000001</v>
      </c>
      <c r="D27">
        <v>4486.2919244000004</v>
      </c>
    </row>
    <row r="28" spans="1:4">
      <c r="A28" t="s">
        <v>379</v>
      </c>
      <c r="B28" t="s">
        <v>380</v>
      </c>
      <c r="C28">
        <v>1791.7314672</v>
      </c>
      <c r="D28">
        <v>4727.7321293000005</v>
      </c>
    </row>
    <row r="29" spans="1:4">
      <c r="A29" t="s">
        <v>253</v>
      </c>
      <c r="B29" t="s">
        <v>254</v>
      </c>
      <c r="C29">
        <v>1810.2311428999999</v>
      </c>
      <c r="D29">
        <v>5956.2862404999996</v>
      </c>
    </row>
    <row r="30" spans="1:4">
      <c r="A30" t="s">
        <v>369</v>
      </c>
      <c r="B30" t="s">
        <v>370</v>
      </c>
      <c r="C30">
        <v>1847.7358084</v>
      </c>
      <c r="D30">
        <v>4402.9247617000001</v>
      </c>
    </row>
    <row r="31" spans="1:4">
      <c r="A31" t="s">
        <v>79</v>
      </c>
      <c r="B31" t="s">
        <v>80</v>
      </c>
      <c r="C31">
        <v>1852.7152222</v>
      </c>
      <c r="D31">
        <v>4379.3218893000003</v>
      </c>
    </row>
    <row r="32" spans="1:4">
      <c r="A32" t="s">
        <v>293</v>
      </c>
      <c r="B32" t="s">
        <v>294</v>
      </c>
      <c r="C32">
        <v>1869.0148942999999</v>
      </c>
      <c r="D32">
        <v>4387.6017801999997</v>
      </c>
    </row>
    <row r="33" spans="1:4">
      <c r="A33" t="s">
        <v>243</v>
      </c>
      <c r="B33" t="s">
        <v>244</v>
      </c>
      <c r="C33">
        <v>1885.7872632000001</v>
      </c>
      <c r="D33">
        <v>4631.8422753000004</v>
      </c>
    </row>
    <row r="34" spans="1:4">
      <c r="A34" t="s">
        <v>181</v>
      </c>
      <c r="B34" t="s">
        <v>182</v>
      </c>
      <c r="C34">
        <v>1949.2098891999999</v>
      </c>
    </row>
    <row r="35" spans="1:4">
      <c r="A35" t="s">
        <v>323</v>
      </c>
      <c r="B35" t="s">
        <v>324</v>
      </c>
      <c r="C35">
        <v>1959.8210498999999</v>
      </c>
      <c r="D35">
        <v>6453.4206789999998</v>
      </c>
    </row>
    <row r="36" spans="1:4">
      <c r="A36" t="s">
        <v>239</v>
      </c>
      <c r="B36" t="s">
        <v>240</v>
      </c>
      <c r="C36">
        <v>1987.8981160000001</v>
      </c>
      <c r="D36">
        <v>4289.1519176000002</v>
      </c>
    </row>
    <row r="37" spans="1:4">
      <c r="A37" t="s">
        <v>179</v>
      </c>
      <c r="B37" t="s">
        <v>180</v>
      </c>
      <c r="C37">
        <v>2017.3947381</v>
      </c>
      <c r="D37">
        <v>4357.4052981000004</v>
      </c>
    </row>
    <row r="38" spans="1:4">
      <c r="A38" t="s">
        <v>189</v>
      </c>
      <c r="B38" t="s">
        <v>190</v>
      </c>
      <c r="C38">
        <v>2032.7671534999999</v>
      </c>
      <c r="D38">
        <v>4247.3659993000001</v>
      </c>
    </row>
    <row r="39" spans="1:4">
      <c r="A39" t="s">
        <v>223</v>
      </c>
      <c r="B39" t="s">
        <v>224</v>
      </c>
      <c r="C39">
        <v>2040.9335967</v>
      </c>
      <c r="D39">
        <v>4879.9157170999997</v>
      </c>
    </row>
    <row r="40" spans="1:4">
      <c r="A40" t="s">
        <v>195</v>
      </c>
      <c r="B40" t="s">
        <v>196</v>
      </c>
      <c r="C40">
        <v>2070.4534140999999</v>
      </c>
      <c r="D40">
        <v>4838.3787266999998</v>
      </c>
    </row>
    <row r="41" spans="1:4">
      <c r="A41" t="s">
        <v>249</v>
      </c>
      <c r="B41" t="s">
        <v>250</v>
      </c>
      <c r="C41">
        <v>2112.3151490999999</v>
      </c>
      <c r="D41">
        <v>5565.4826816000004</v>
      </c>
    </row>
    <row r="42" spans="1:4">
      <c r="A42" t="s">
        <v>265</v>
      </c>
      <c r="B42" t="s">
        <v>266</v>
      </c>
      <c r="C42">
        <v>2126.5544123</v>
      </c>
      <c r="D42">
        <v>4959.4891637000001</v>
      </c>
    </row>
    <row r="43" spans="1:4">
      <c r="A43" t="s">
        <v>381</v>
      </c>
      <c r="B43" t="s">
        <v>382</v>
      </c>
      <c r="C43">
        <v>2146.4327641</v>
      </c>
      <c r="D43">
        <v>5063.6240860999997</v>
      </c>
    </row>
    <row r="44" spans="1:4">
      <c r="A44" t="s">
        <v>29</v>
      </c>
      <c r="B44" t="s">
        <v>30</v>
      </c>
      <c r="C44">
        <v>2166.0079377000002</v>
      </c>
      <c r="D44">
        <v>4660.6296278</v>
      </c>
    </row>
    <row r="45" spans="1:4">
      <c r="A45" t="s">
        <v>145</v>
      </c>
      <c r="B45" t="s">
        <v>146</v>
      </c>
      <c r="C45">
        <v>2294.9907505000001</v>
      </c>
      <c r="D45">
        <v>5158.6491984000004</v>
      </c>
    </row>
    <row r="46" spans="1:4">
      <c r="A46" t="s">
        <v>87</v>
      </c>
      <c r="B46" t="s">
        <v>88</v>
      </c>
      <c r="C46">
        <v>2315.9578489</v>
      </c>
      <c r="D46">
        <v>6329.4647161000003</v>
      </c>
    </row>
    <row r="47" spans="1:4">
      <c r="A47" t="s">
        <v>71</v>
      </c>
      <c r="B47" t="s">
        <v>72</v>
      </c>
      <c r="C47">
        <v>2420.3300706999999</v>
      </c>
      <c r="D47">
        <v>6058.9735571000001</v>
      </c>
    </row>
    <row r="48" spans="1:4">
      <c r="A48" t="s">
        <v>233</v>
      </c>
      <c r="B48" t="s">
        <v>234</v>
      </c>
      <c r="C48">
        <v>2439.320444</v>
      </c>
      <c r="D48">
        <v>5688.5546203000004</v>
      </c>
    </row>
    <row r="49" spans="1:4">
      <c r="A49" t="s">
        <v>61</v>
      </c>
      <c r="B49" t="s">
        <v>62</v>
      </c>
      <c r="C49">
        <v>2512.8677413</v>
      </c>
      <c r="D49">
        <v>5007.6784750999996</v>
      </c>
    </row>
    <row r="50" spans="1:4">
      <c r="A50" t="s">
        <v>63</v>
      </c>
      <c r="B50" t="s">
        <v>64</v>
      </c>
      <c r="C50">
        <v>2579.4509171999998</v>
      </c>
      <c r="D50">
        <v>6857.1474037999997</v>
      </c>
    </row>
    <row r="51" spans="1:4">
      <c r="A51" t="s">
        <v>333</v>
      </c>
      <c r="B51" t="s">
        <v>334</v>
      </c>
      <c r="C51">
        <v>2595.8728399000001</v>
      </c>
      <c r="D51">
        <v>8270.6890819</v>
      </c>
    </row>
    <row r="52" spans="1:4">
      <c r="A52" t="s">
        <v>337</v>
      </c>
      <c r="B52" t="s">
        <v>338</v>
      </c>
      <c r="C52">
        <v>2627.5784364000001</v>
      </c>
      <c r="D52">
        <v>7627.6897128999999</v>
      </c>
    </row>
    <row r="53" spans="1:4">
      <c r="A53" t="s">
        <v>229</v>
      </c>
      <c r="B53" t="s">
        <v>230</v>
      </c>
      <c r="C53">
        <v>3227.7276775999999</v>
      </c>
    </row>
    <row r="54" spans="1:4">
      <c r="A54" t="s">
        <v>375</v>
      </c>
      <c r="B54" t="s">
        <v>376</v>
      </c>
      <c r="C54">
        <v>3256.3308870000001</v>
      </c>
      <c r="D54">
        <v>6339.3489192999996</v>
      </c>
    </row>
    <row r="55" spans="1:4">
      <c r="A55" t="s">
        <v>259</v>
      </c>
      <c r="B55" t="s">
        <v>260</v>
      </c>
      <c r="C55">
        <v>3269.3835399999998</v>
      </c>
      <c r="D55">
        <v>9852.9763022999996</v>
      </c>
    </row>
    <row r="56" spans="1:4">
      <c r="A56" t="s">
        <v>231</v>
      </c>
      <c r="B56" t="s">
        <v>232</v>
      </c>
      <c r="C56">
        <v>3346.1395532000001</v>
      </c>
      <c r="D56">
        <v>8625.7746038000005</v>
      </c>
    </row>
    <row r="57" spans="1:4">
      <c r="A57" t="s">
        <v>157</v>
      </c>
      <c r="B57" t="s">
        <v>158</v>
      </c>
      <c r="C57">
        <v>3365.3374568999998</v>
      </c>
      <c r="D57">
        <v>8539.9748158000002</v>
      </c>
    </row>
    <row r="58" spans="1:4">
      <c r="A58" t="s">
        <v>149</v>
      </c>
      <c r="B58" t="s">
        <v>150</v>
      </c>
      <c r="C58">
        <v>3367.9041622999998</v>
      </c>
      <c r="D58">
        <v>9498.2780801999997</v>
      </c>
    </row>
    <row r="59" spans="1:4">
      <c r="A59" t="s">
        <v>45</v>
      </c>
      <c r="B59" t="s">
        <v>46</v>
      </c>
      <c r="C59">
        <v>3576.5779373999999</v>
      </c>
      <c r="D59">
        <v>7881.8246005000001</v>
      </c>
    </row>
    <row r="60" spans="1:4">
      <c r="A60" t="s">
        <v>141</v>
      </c>
      <c r="B60" t="s">
        <v>142</v>
      </c>
      <c r="C60">
        <v>3612.2188885</v>
      </c>
      <c r="D60">
        <v>7568.8572645000004</v>
      </c>
    </row>
    <row r="61" spans="1:4">
      <c r="A61" t="s">
        <v>187</v>
      </c>
      <c r="B61" t="s">
        <v>188</v>
      </c>
      <c r="C61">
        <v>3647.7158519</v>
      </c>
      <c r="D61">
        <v>8342.194904</v>
      </c>
    </row>
    <row r="62" spans="1:4">
      <c r="A62" t="s">
        <v>11</v>
      </c>
      <c r="B62" t="s">
        <v>12</v>
      </c>
      <c r="C62">
        <v>3667.6474435</v>
      </c>
      <c r="D62">
        <v>8398.7587363000002</v>
      </c>
    </row>
    <row r="63" spans="1:4">
      <c r="A63" t="s">
        <v>163</v>
      </c>
      <c r="B63" t="s">
        <v>164</v>
      </c>
      <c r="C63">
        <v>3682.5590010000001</v>
      </c>
    </row>
    <row r="64" spans="1:4">
      <c r="A64" t="s">
        <v>83</v>
      </c>
      <c r="B64" t="s">
        <v>84</v>
      </c>
      <c r="C64">
        <v>3682.6476707000002</v>
      </c>
      <c r="D64">
        <v>9175.5390568999992</v>
      </c>
    </row>
    <row r="65" spans="1:4">
      <c r="A65" t="s">
        <v>43</v>
      </c>
      <c r="B65" t="s">
        <v>44</v>
      </c>
      <c r="C65">
        <v>4023.7211507000002</v>
      </c>
      <c r="D65">
        <v>9842.2324401999995</v>
      </c>
    </row>
    <row r="66" spans="1:4">
      <c r="A66" t="s">
        <v>271</v>
      </c>
      <c r="B66" t="s">
        <v>272</v>
      </c>
      <c r="C66">
        <v>4063.0820371999998</v>
      </c>
      <c r="D66">
        <v>9836.7190797000003</v>
      </c>
    </row>
    <row r="67" spans="1:4">
      <c r="A67" t="s">
        <v>7</v>
      </c>
      <c r="B67" t="s">
        <v>8</v>
      </c>
      <c r="C67">
        <v>4253.9316306000001</v>
      </c>
      <c r="D67">
        <v>9553.3539648000005</v>
      </c>
    </row>
    <row r="68" spans="1:4">
      <c r="A68" t="s">
        <v>267</v>
      </c>
      <c r="B68" t="s">
        <v>268</v>
      </c>
      <c r="C68">
        <v>4590.9643939999996</v>
      </c>
      <c r="D68">
        <v>9326.8117048000004</v>
      </c>
    </row>
    <row r="69" spans="1:4">
      <c r="A69" t="s">
        <v>101</v>
      </c>
      <c r="B69" t="s">
        <v>102</v>
      </c>
      <c r="C69">
        <v>4713.5975428000002</v>
      </c>
    </row>
    <row r="70" spans="1:4">
      <c r="A70" t="s">
        <v>215</v>
      </c>
      <c r="B70" t="s">
        <v>216</v>
      </c>
      <c r="C70">
        <v>4718.8753864999999</v>
      </c>
      <c r="D70">
        <v>11279.389697000001</v>
      </c>
    </row>
    <row r="71" spans="1:4">
      <c r="A71" t="s">
        <v>99</v>
      </c>
      <c r="B71" t="s">
        <v>100</v>
      </c>
      <c r="C71">
        <v>4759.9779276999998</v>
      </c>
      <c r="D71">
        <v>11442.359044999999</v>
      </c>
    </row>
    <row r="72" spans="1:4">
      <c r="A72" t="s">
        <v>175</v>
      </c>
      <c r="B72" t="s">
        <v>176</v>
      </c>
      <c r="C72">
        <v>4762.1752092999996</v>
      </c>
      <c r="D72">
        <v>17001.369168000001</v>
      </c>
    </row>
    <row r="73" spans="1:4">
      <c r="A73" t="s">
        <v>289</v>
      </c>
      <c r="B73" t="s">
        <v>290</v>
      </c>
      <c r="C73">
        <v>4849.5011806000002</v>
      </c>
      <c r="D73">
        <v>14903.864964</v>
      </c>
    </row>
    <row r="74" spans="1:4">
      <c r="A74" t="s">
        <v>159</v>
      </c>
      <c r="B74" t="s">
        <v>160</v>
      </c>
      <c r="C74">
        <v>4883.9659810000003</v>
      </c>
      <c r="D74">
        <v>10087.067741000001</v>
      </c>
    </row>
    <row r="75" spans="1:4">
      <c r="A75" t="s">
        <v>47</v>
      </c>
      <c r="B75" t="s">
        <v>48</v>
      </c>
      <c r="C75">
        <v>4897.9428907000001</v>
      </c>
      <c r="D75">
        <v>9935.7553841999998</v>
      </c>
    </row>
    <row r="76" spans="1:4">
      <c r="A76" t="s">
        <v>237</v>
      </c>
      <c r="B76" t="s">
        <v>238</v>
      </c>
      <c r="C76">
        <v>5096.4526256999998</v>
      </c>
      <c r="D76">
        <v>14084.296445</v>
      </c>
    </row>
    <row r="77" spans="1:4">
      <c r="A77" t="s">
        <v>371</v>
      </c>
      <c r="B77" t="s">
        <v>372</v>
      </c>
      <c r="C77">
        <v>5180.7747355000001</v>
      </c>
      <c r="D77">
        <v>10292.782321999999</v>
      </c>
    </row>
    <row r="78" spans="1:4">
      <c r="A78" t="s">
        <v>107</v>
      </c>
      <c r="B78" t="s">
        <v>108</v>
      </c>
      <c r="C78">
        <v>5230.0550950999996</v>
      </c>
      <c r="D78">
        <v>16728.551564000001</v>
      </c>
    </row>
    <row r="79" spans="1:4">
      <c r="A79" t="s">
        <v>109</v>
      </c>
      <c r="B79" t="s">
        <v>110</v>
      </c>
      <c r="C79">
        <v>5288.0354113000003</v>
      </c>
      <c r="D79">
        <v>12960.332839000001</v>
      </c>
    </row>
    <row r="80" spans="1:4">
      <c r="A80" t="s">
        <v>321</v>
      </c>
      <c r="B80" t="s">
        <v>322</v>
      </c>
      <c r="C80">
        <v>5312.9686027999996</v>
      </c>
      <c r="D80">
        <v>11392.258919</v>
      </c>
    </row>
    <row r="81" spans="1:4">
      <c r="A81" t="s">
        <v>315</v>
      </c>
      <c r="B81" t="s">
        <v>316</v>
      </c>
      <c r="C81">
        <v>5328.6426170000004</v>
      </c>
      <c r="D81">
        <v>12199.664852</v>
      </c>
    </row>
    <row r="82" spans="1:4">
      <c r="A82" t="s">
        <v>287</v>
      </c>
      <c r="B82" t="s">
        <v>288</v>
      </c>
      <c r="C82">
        <v>5554.1305918999997</v>
      </c>
      <c r="D82">
        <v>15373.104189</v>
      </c>
    </row>
    <row r="83" spans="1:4">
      <c r="A83" t="s">
        <v>139</v>
      </c>
      <c r="B83" t="s">
        <v>140</v>
      </c>
      <c r="C83">
        <v>5711.5522903000001</v>
      </c>
      <c r="D83">
        <v>15896.434853000001</v>
      </c>
    </row>
    <row r="84" spans="1:4">
      <c r="A84" t="s">
        <v>269</v>
      </c>
      <c r="B84" t="s">
        <v>270</v>
      </c>
      <c r="C84">
        <v>5733.9766196999999</v>
      </c>
      <c r="D84">
        <v>11671.749454999999</v>
      </c>
    </row>
    <row r="85" spans="1:4">
      <c r="A85" t="s">
        <v>105</v>
      </c>
      <c r="B85" t="s">
        <v>106</v>
      </c>
      <c r="C85">
        <v>5755.9343213000002</v>
      </c>
      <c r="D85">
        <v>13222.089728999999</v>
      </c>
    </row>
    <row r="86" spans="1:4">
      <c r="A86" t="s">
        <v>241</v>
      </c>
      <c r="B86" t="s">
        <v>242</v>
      </c>
      <c r="C86">
        <v>5888.9127769999996</v>
      </c>
      <c r="D86">
        <v>17939.095418000001</v>
      </c>
    </row>
    <row r="87" spans="1:4">
      <c r="A87" t="s">
        <v>347</v>
      </c>
      <c r="B87" t="s">
        <v>348</v>
      </c>
      <c r="C87">
        <v>5942.0212167999998</v>
      </c>
      <c r="D87">
        <v>15299.103123000001</v>
      </c>
    </row>
    <row r="88" spans="1:4">
      <c r="A88" t="s">
        <v>235</v>
      </c>
      <c r="B88" t="s">
        <v>236</v>
      </c>
      <c r="C88">
        <v>5960.5911593000001</v>
      </c>
      <c r="D88">
        <v>12477.962317</v>
      </c>
    </row>
    <row r="89" spans="1:4">
      <c r="A89" t="s">
        <v>119</v>
      </c>
      <c r="B89" t="s">
        <v>120</v>
      </c>
      <c r="C89">
        <v>6003.5539775999996</v>
      </c>
      <c r="D89">
        <v>15084.746435999999</v>
      </c>
    </row>
    <row r="90" spans="1:4">
      <c r="A90" t="s">
        <v>23</v>
      </c>
      <c r="B90" t="s">
        <v>24</v>
      </c>
      <c r="C90">
        <v>6080.8869452999998</v>
      </c>
      <c r="D90">
        <v>12613.902577999999</v>
      </c>
    </row>
    <row r="91" spans="1:4">
      <c r="A91" t="s">
        <v>9</v>
      </c>
      <c r="B91" t="s">
        <v>10</v>
      </c>
      <c r="C91">
        <v>6291.1417614000002</v>
      </c>
      <c r="D91">
        <v>15799.029823000001</v>
      </c>
    </row>
    <row r="92" spans="1:4">
      <c r="A92" t="s">
        <v>75</v>
      </c>
      <c r="B92" t="s">
        <v>76</v>
      </c>
      <c r="C92">
        <v>6482.9920202000003</v>
      </c>
      <c r="D92">
        <v>10939.778778</v>
      </c>
    </row>
    <row r="93" spans="1:4">
      <c r="A93" t="s">
        <v>207</v>
      </c>
      <c r="B93" t="s">
        <v>208</v>
      </c>
      <c r="C93">
        <v>6487.8429808999999</v>
      </c>
      <c r="D93">
        <v>15277.962027</v>
      </c>
    </row>
    <row r="94" spans="1:4">
      <c r="A94" t="s">
        <v>129</v>
      </c>
      <c r="B94" t="s">
        <v>130</v>
      </c>
      <c r="C94">
        <v>6656.9187867999999</v>
      </c>
      <c r="D94">
        <v>12883.702413999999</v>
      </c>
    </row>
    <row r="95" spans="1:4">
      <c r="A95" t="s">
        <v>67</v>
      </c>
      <c r="B95" t="s">
        <v>68</v>
      </c>
      <c r="C95">
        <v>6850.3377037</v>
      </c>
      <c r="D95">
        <v>19009.387731999999</v>
      </c>
    </row>
    <row r="96" spans="1:4">
      <c r="A96" t="s">
        <v>327</v>
      </c>
      <c r="B96" t="s">
        <v>328</v>
      </c>
      <c r="C96">
        <v>7094.0005116000002</v>
      </c>
      <c r="D96">
        <v>17868.868273</v>
      </c>
    </row>
    <row r="97" spans="1:4">
      <c r="A97" t="s">
        <v>77</v>
      </c>
      <c r="B97" t="s">
        <v>78</v>
      </c>
      <c r="C97">
        <v>7126.7526834999999</v>
      </c>
      <c r="D97">
        <v>14587.789763000001</v>
      </c>
    </row>
    <row r="98" spans="1:4">
      <c r="A98" t="s">
        <v>353</v>
      </c>
      <c r="B98" t="s">
        <v>354</v>
      </c>
      <c r="C98">
        <v>7132.8312494000002</v>
      </c>
      <c r="D98">
        <v>20507.779366999999</v>
      </c>
    </row>
    <row r="99" spans="1:4">
      <c r="A99" t="s">
        <v>295</v>
      </c>
      <c r="B99" t="s">
        <v>296</v>
      </c>
      <c r="C99">
        <v>7244.1340939000002</v>
      </c>
      <c r="D99">
        <v>14966.958257</v>
      </c>
    </row>
    <row r="100" spans="1:4">
      <c r="A100" t="s">
        <v>221</v>
      </c>
      <c r="B100" t="s">
        <v>222</v>
      </c>
      <c r="C100">
        <v>7283.987779</v>
      </c>
    </row>
    <row r="101" spans="1:4">
      <c r="A101" t="s">
        <v>17</v>
      </c>
      <c r="B101" t="s">
        <v>18</v>
      </c>
      <c r="C101">
        <v>7714.8592724</v>
      </c>
      <c r="D101">
        <v>16187.249716</v>
      </c>
    </row>
    <row r="102" spans="1:4">
      <c r="A102" t="s">
        <v>193</v>
      </c>
      <c r="B102" t="s">
        <v>194</v>
      </c>
      <c r="C102">
        <v>7782.2591006000002</v>
      </c>
      <c r="D102">
        <v>21808.605455000001</v>
      </c>
    </row>
    <row r="103" spans="1:4">
      <c r="A103" t="s">
        <v>125</v>
      </c>
      <c r="B103" t="s">
        <v>126</v>
      </c>
      <c r="C103">
        <v>7897.0011360999997</v>
      </c>
      <c r="D103">
        <v>17335.451784000001</v>
      </c>
    </row>
    <row r="104" spans="1:4">
      <c r="A104" t="s">
        <v>263</v>
      </c>
      <c r="B104" t="s">
        <v>264</v>
      </c>
      <c r="C104">
        <v>7944.5826304000002</v>
      </c>
      <c r="D104">
        <v>17659.582405000001</v>
      </c>
    </row>
    <row r="105" spans="1:4">
      <c r="A105" t="s">
        <v>171</v>
      </c>
      <c r="B105" t="s">
        <v>172</v>
      </c>
      <c r="C105">
        <v>8108.2873049</v>
      </c>
      <c r="D105">
        <v>18181.494623999999</v>
      </c>
    </row>
    <row r="106" spans="1:4">
      <c r="A106" t="s">
        <v>103</v>
      </c>
      <c r="B106" t="s">
        <v>104</v>
      </c>
      <c r="C106">
        <v>8159.2639497999999</v>
      </c>
      <c r="D106">
        <v>19141.668815000001</v>
      </c>
    </row>
    <row r="107" spans="1:4">
      <c r="A107" t="s">
        <v>281</v>
      </c>
      <c r="B107" t="s">
        <v>282</v>
      </c>
      <c r="C107">
        <v>8211.2437979000006</v>
      </c>
      <c r="D107">
        <v>17997.516770999999</v>
      </c>
    </row>
    <row r="108" spans="1:4">
      <c r="A108" t="s">
        <v>49</v>
      </c>
      <c r="B108" t="s">
        <v>50</v>
      </c>
      <c r="C108">
        <v>8557.6705316999996</v>
      </c>
      <c r="D108">
        <v>24024.193298999999</v>
      </c>
    </row>
    <row r="109" spans="1:4">
      <c r="A109" t="s">
        <v>359</v>
      </c>
      <c r="B109" t="s">
        <v>360</v>
      </c>
      <c r="C109">
        <v>8562.5588542000005</v>
      </c>
      <c r="D109">
        <v>17362.007648999999</v>
      </c>
    </row>
    <row r="110" spans="1:4">
      <c r="A110" t="s">
        <v>55</v>
      </c>
      <c r="B110" t="s">
        <v>56</v>
      </c>
      <c r="C110">
        <v>8609.5694031999992</v>
      </c>
      <c r="D110">
        <v>19774.646648000002</v>
      </c>
    </row>
    <row r="111" spans="1:4">
      <c r="A111" t="s">
        <v>341</v>
      </c>
      <c r="B111" t="s">
        <v>342</v>
      </c>
      <c r="C111">
        <v>8666.4137277999998</v>
      </c>
      <c r="D111">
        <v>15033.749152</v>
      </c>
    </row>
    <row r="112" spans="1:4">
      <c r="A112" t="s">
        <v>51</v>
      </c>
      <c r="B112" t="s">
        <v>52</v>
      </c>
      <c r="C112">
        <v>9000.2996640000001</v>
      </c>
      <c r="D112">
        <v>17892.279788</v>
      </c>
    </row>
    <row r="113" spans="1:4">
      <c r="A113" t="s">
        <v>91</v>
      </c>
      <c r="B113" t="s">
        <v>92</v>
      </c>
      <c r="C113">
        <v>9008.9345006999993</v>
      </c>
      <c r="D113">
        <v>19533.36306</v>
      </c>
    </row>
    <row r="114" spans="1:4">
      <c r="A114" t="s">
        <v>37</v>
      </c>
      <c r="B114" t="s">
        <v>38</v>
      </c>
      <c r="C114">
        <v>9117.4812750000001</v>
      </c>
      <c r="D114">
        <v>23166.590250000001</v>
      </c>
    </row>
    <row r="115" spans="1:4">
      <c r="A115" t="s">
        <v>325</v>
      </c>
      <c r="B115" t="s">
        <v>326</v>
      </c>
      <c r="C115">
        <v>9196.7867258000006</v>
      </c>
      <c r="D115">
        <v>25727.312855</v>
      </c>
    </row>
    <row r="116" spans="1:4">
      <c r="A116" t="s">
        <v>351</v>
      </c>
      <c r="B116" t="s">
        <v>352</v>
      </c>
      <c r="C116">
        <v>9288.2982628999998</v>
      </c>
      <c r="D116">
        <v>26161.225551</v>
      </c>
    </row>
    <row r="117" spans="1:4">
      <c r="A117" t="s">
        <v>161</v>
      </c>
      <c r="B117" t="s">
        <v>162</v>
      </c>
      <c r="C117">
        <v>9498.2791331000008</v>
      </c>
      <c r="D117">
        <v>25297.244428000002</v>
      </c>
    </row>
    <row r="118" spans="1:4">
      <c r="A118" t="s">
        <v>311</v>
      </c>
      <c r="B118" t="s">
        <v>312</v>
      </c>
      <c r="C118">
        <v>9609.7737452000001</v>
      </c>
      <c r="D118">
        <v>26609.222579000001</v>
      </c>
    </row>
    <row r="119" spans="1:4">
      <c r="A119" t="s">
        <v>355</v>
      </c>
      <c r="B119" t="s">
        <v>356</v>
      </c>
      <c r="C119">
        <v>9904.5395575000002</v>
      </c>
      <c r="D119">
        <v>22473.809187999999</v>
      </c>
    </row>
    <row r="120" spans="1:4">
      <c r="A120" t="s">
        <v>227</v>
      </c>
      <c r="B120" t="s">
        <v>228</v>
      </c>
      <c r="C120">
        <v>10545.991684000001</v>
      </c>
      <c r="D120">
        <v>26147.322360999999</v>
      </c>
    </row>
    <row r="121" spans="1:4">
      <c r="A121" t="s">
        <v>85</v>
      </c>
      <c r="B121" t="s">
        <v>86</v>
      </c>
      <c r="C121">
        <v>10693.883915</v>
      </c>
      <c r="D121">
        <v>24429.457555000001</v>
      </c>
    </row>
    <row r="122" spans="1:4">
      <c r="A122" t="s">
        <v>373</v>
      </c>
      <c r="B122" t="s">
        <v>374</v>
      </c>
      <c r="C122">
        <v>10972.883948000001</v>
      </c>
      <c r="D122">
        <v>24430.179785</v>
      </c>
    </row>
    <row r="123" spans="1:4">
      <c r="A123" t="s">
        <v>367</v>
      </c>
      <c r="B123" t="s">
        <v>368</v>
      </c>
      <c r="C123">
        <v>11156.951311999999</v>
      </c>
      <c r="D123">
        <v>23131.569175000001</v>
      </c>
    </row>
    <row r="124" spans="1:4">
      <c r="A124" t="s">
        <v>283</v>
      </c>
      <c r="B124" t="s">
        <v>284</v>
      </c>
      <c r="C124">
        <v>11599.517833</v>
      </c>
      <c r="D124">
        <v>22289.452246000001</v>
      </c>
    </row>
    <row r="125" spans="1:4">
      <c r="A125" t="s">
        <v>319</v>
      </c>
      <c r="B125" t="s">
        <v>320</v>
      </c>
      <c r="C125">
        <v>12013.607754000001</v>
      </c>
      <c r="D125">
        <v>25724.249606000001</v>
      </c>
    </row>
    <row r="126" spans="1:4">
      <c r="A126" t="s">
        <v>191</v>
      </c>
      <c r="B126" t="s">
        <v>192</v>
      </c>
      <c r="C126">
        <v>12118.373597</v>
      </c>
      <c r="D126">
        <v>24123.597486999999</v>
      </c>
    </row>
    <row r="127" spans="1:4">
      <c r="A127" t="s">
        <v>89</v>
      </c>
      <c r="B127" t="s">
        <v>90</v>
      </c>
      <c r="C127">
        <v>12466.796004</v>
      </c>
      <c r="D127">
        <v>28055.285314000001</v>
      </c>
    </row>
    <row r="128" spans="1:4">
      <c r="A128" t="s">
        <v>201</v>
      </c>
      <c r="B128" t="s">
        <v>202</v>
      </c>
      <c r="C128">
        <v>12476.555246</v>
      </c>
      <c r="D128">
        <v>26575.563074999998</v>
      </c>
    </row>
    <row r="129" spans="1:4">
      <c r="A129" t="s">
        <v>273</v>
      </c>
      <c r="B129" t="s">
        <v>274</v>
      </c>
      <c r="C129">
        <v>12666.114888</v>
      </c>
      <c r="D129">
        <v>28072.461329000002</v>
      </c>
    </row>
    <row r="130" spans="1:4">
      <c r="A130" t="s">
        <v>177</v>
      </c>
      <c r="B130" t="s">
        <v>178</v>
      </c>
      <c r="C130">
        <v>12768.412558</v>
      </c>
      <c r="D130">
        <v>24569.305993000002</v>
      </c>
    </row>
    <row r="131" spans="1:4">
      <c r="A131" t="s">
        <v>317</v>
      </c>
      <c r="B131" t="s">
        <v>318</v>
      </c>
      <c r="C131">
        <v>13319.85807</v>
      </c>
    </row>
    <row r="132" spans="1:4">
      <c r="A132" t="s">
        <v>15</v>
      </c>
      <c r="B132" t="s">
        <v>16</v>
      </c>
      <c r="C132">
        <v>13603.168820000001</v>
      </c>
      <c r="D132">
        <v>29866.703764000002</v>
      </c>
    </row>
    <row r="133" spans="1:4">
      <c r="A133" t="s">
        <v>137</v>
      </c>
      <c r="B133" t="s">
        <v>138</v>
      </c>
      <c r="C133">
        <v>14470.404418</v>
      </c>
    </row>
    <row r="134" spans="1:4">
      <c r="A134" t="s">
        <v>261</v>
      </c>
      <c r="B134" t="s">
        <v>262</v>
      </c>
      <c r="C134">
        <v>14483.518824999999</v>
      </c>
    </row>
    <row r="135" spans="1:4">
      <c r="A135" t="s">
        <v>303</v>
      </c>
      <c r="B135" t="s">
        <v>304</v>
      </c>
      <c r="C135">
        <v>14733.906290000001</v>
      </c>
      <c r="D135">
        <v>30001.796555000001</v>
      </c>
    </row>
    <row r="136" spans="1:4">
      <c r="A136" t="s">
        <v>13</v>
      </c>
      <c r="B136" t="s">
        <v>14</v>
      </c>
      <c r="C136">
        <v>15239.619552</v>
      </c>
    </row>
    <row r="137" spans="1:4">
      <c r="A137" t="s">
        <v>115</v>
      </c>
      <c r="B137" t="s">
        <v>116</v>
      </c>
      <c r="C137">
        <v>15798.974939</v>
      </c>
      <c r="D137">
        <v>31473.433924000001</v>
      </c>
    </row>
    <row r="138" spans="1:4">
      <c r="A138" t="s">
        <v>297</v>
      </c>
      <c r="B138" t="s">
        <v>298</v>
      </c>
      <c r="C138">
        <v>16071.939829000001</v>
      </c>
    </row>
    <row r="139" spans="1:4">
      <c r="A139" t="s">
        <v>153</v>
      </c>
      <c r="B139" t="s">
        <v>154</v>
      </c>
      <c r="C139">
        <v>16216.877799</v>
      </c>
      <c r="D139">
        <v>38901.224157999997</v>
      </c>
    </row>
    <row r="140" spans="1:4">
      <c r="A140" t="s">
        <v>213</v>
      </c>
      <c r="B140" t="s">
        <v>214</v>
      </c>
      <c r="C140">
        <v>16481.493871999999</v>
      </c>
      <c r="D140">
        <v>38374.751991999998</v>
      </c>
    </row>
    <row r="141" spans="1:4">
      <c r="A141" t="s">
        <v>73</v>
      </c>
      <c r="B141" t="s">
        <v>74</v>
      </c>
      <c r="C141">
        <v>16965.692006000001</v>
      </c>
      <c r="D141">
        <v>40840.047917999997</v>
      </c>
    </row>
    <row r="142" spans="1:4">
      <c r="A142" t="s">
        <v>199</v>
      </c>
      <c r="B142" t="s">
        <v>200</v>
      </c>
      <c r="C142">
        <v>17606.816599999998</v>
      </c>
      <c r="D142">
        <v>48418.911509999998</v>
      </c>
    </row>
    <row r="143" spans="1:4">
      <c r="A143" t="s">
        <v>225</v>
      </c>
      <c r="B143" t="s">
        <v>226</v>
      </c>
      <c r="C143">
        <v>18341.842571000001</v>
      </c>
      <c r="D143">
        <v>41120.54047</v>
      </c>
    </row>
    <row r="144" spans="1:4">
      <c r="A144" t="s">
        <v>33</v>
      </c>
      <c r="B144" t="s">
        <v>34</v>
      </c>
      <c r="C144">
        <v>18786.846902000001</v>
      </c>
      <c r="D144">
        <v>37762.655868000002</v>
      </c>
    </row>
    <row r="145" spans="1:4">
      <c r="A145" t="s">
        <v>95</v>
      </c>
      <c r="B145" t="s">
        <v>96</v>
      </c>
      <c r="C145">
        <v>19420.334652000001</v>
      </c>
      <c r="D145">
        <v>38361.132136</v>
      </c>
    </row>
    <row r="146" spans="1:4">
      <c r="A146" t="s">
        <v>219</v>
      </c>
      <c r="B146" t="s">
        <v>220</v>
      </c>
      <c r="C146">
        <v>19553.376185000001</v>
      </c>
      <c r="D146">
        <v>48021.276311000001</v>
      </c>
    </row>
    <row r="147" spans="1:4">
      <c r="A147" t="s">
        <v>275</v>
      </c>
      <c r="B147" t="s">
        <v>276</v>
      </c>
      <c r="C147">
        <v>19561.754171</v>
      </c>
      <c r="D147">
        <v>37266.049199000001</v>
      </c>
    </row>
    <row r="148" spans="1:4">
      <c r="A148" t="s">
        <v>291</v>
      </c>
      <c r="B148" t="s">
        <v>292</v>
      </c>
      <c r="C148">
        <v>20731.343141000001</v>
      </c>
      <c r="D148">
        <v>58532.953393000003</v>
      </c>
    </row>
    <row r="149" spans="1:4">
      <c r="A149" t="s">
        <v>349</v>
      </c>
      <c r="B149" t="s">
        <v>350</v>
      </c>
      <c r="C149">
        <v>21403.016764</v>
      </c>
      <c r="D149">
        <v>42252.395071999999</v>
      </c>
    </row>
    <row r="150" spans="1:4">
      <c r="A150" t="s">
        <v>183</v>
      </c>
      <c r="B150" t="s">
        <v>184</v>
      </c>
      <c r="C150">
        <v>22048.391995999998</v>
      </c>
      <c r="D150">
        <v>44702.702298999997</v>
      </c>
    </row>
    <row r="151" spans="1:4">
      <c r="A151" t="s">
        <v>167</v>
      </c>
      <c r="B151" t="s">
        <v>168</v>
      </c>
      <c r="C151">
        <v>22327.137860999999</v>
      </c>
      <c r="D151">
        <v>56014.410842999998</v>
      </c>
    </row>
    <row r="152" spans="1:4">
      <c r="A152" t="s">
        <v>257</v>
      </c>
      <c r="B152" t="s">
        <v>258</v>
      </c>
      <c r="C152">
        <v>22692.923052999999</v>
      </c>
      <c r="D152">
        <v>61866.626042999997</v>
      </c>
    </row>
    <row r="153" spans="1:4">
      <c r="A153" t="s">
        <v>305</v>
      </c>
      <c r="B153" t="s">
        <v>306</v>
      </c>
      <c r="C153">
        <v>22855.800995000001</v>
      </c>
      <c r="D153">
        <v>45347.494620999998</v>
      </c>
    </row>
    <row r="154" spans="1:4">
      <c r="A154" t="s">
        <v>93</v>
      </c>
      <c r="B154" t="s">
        <v>94</v>
      </c>
      <c r="C154">
        <v>23218.518453000001</v>
      </c>
      <c r="D154">
        <v>47189.809886000003</v>
      </c>
    </row>
    <row r="155" spans="1:4">
      <c r="A155" t="s">
        <v>111</v>
      </c>
      <c r="B155" t="s">
        <v>112</v>
      </c>
      <c r="C155">
        <v>23444.202015999999</v>
      </c>
      <c r="D155">
        <v>60166.220600000001</v>
      </c>
    </row>
    <row r="156" spans="1:4">
      <c r="A156" t="s">
        <v>31</v>
      </c>
      <c r="B156" t="s">
        <v>32</v>
      </c>
      <c r="C156">
        <v>23791.656631000002</v>
      </c>
      <c r="D156">
        <v>40329.877444999998</v>
      </c>
    </row>
    <row r="157" spans="1:4">
      <c r="A157" t="s">
        <v>247</v>
      </c>
      <c r="B157" t="s">
        <v>248</v>
      </c>
      <c r="C157">
        <v>24551.484914000001</v>
      </c>
      <c r="D157">
        <v>46971.416347999999</v>
      </c>
    </row>
    <row r="158" spans="1:4">
      <c r="A158" t="s">
        <v>335</v>
      </c>
      <c r="B158" t="s">
        <v>336</v>
      </c>
      <c r="C158">
        <v>24579.194304000001</v>
      </c>
      <c r="D158">
        <v>53686.356833999998</v>
      </c>
    </row>
    <row r="159" spans="1:4">
      <c r="A159" t="s">
        <v>27</v>
      </c>
      <c r="B159" t="s">
        <v>28</v>
      </c>
      <c r="C159">
        <v>24690.885453999999</v>
      </c>
      <c r="D159">
        <v>51988.680487999998</v>
      </c>
    </row>
    <row r="160" spans="1:4">
      <c r="A160" t="s">
        <v>135</v>
      </c>
      <c r="B160" t="s">
        <v>136</v>
      </c>
      <c r="C160">
        <v>25467.060151999998</v>
      </c>
      <c r="D160">
        <v>58318.462321999999</v>
      </c>
    </row>
    <row r="161" spans="1:4">
      <c r="A161" t="s">
        <v>25</v>
      </c>
      <c r="B161" t="s">
        <v>26</v>
      </c>
      <c r="C161">
        <v>26041.514007999998</v>
      </c>
      <c r="D161">
        <v>49650.616131000002</v>
      </c>
    </row>
    <row r="162" spans="1:4">
      <c r="A162" t="s">
        <v>277</v>
      </c>
      <c r="B162" t="s">
        <v>278</v>
      </c>
      <c r="C162">
        <v>26554.87311</v>
      </c>
      <c r="D162">
        <v>71471.551754</v>
      </c>
    </row>
    <row r="163" spans="1:4">
      <c r="A163" t="s">
        <v>169</v>
      </c>
      <c r="B163" t="s">
        <v>170</v>
      </c>
      <c r="C163">
        <v>27794.857571</v>
      </c>
      <c r="D163">
        <v>66084.031099</v>
      </c>
    </row>
    <row r="164" spans="1:4">
      <c r="A164" t="s">
        <v>123</v>
      </c>
      <c r="B164" t="s">
        <v>124</v>
      </c>
      <c r="C164">
        <v>28779.308246000001</v>
      </c>
      <c r="D164">
        <v>64265.893563999998</v>
      </c>
    </row>
    <row r="165" spans="1:4">
      <c r="A165" t="s">
        <v>313</v>
      </c>
      <c r="B165" t="s">
        <v>314</v>
      </c>
      <c r="C165">
        <v>29150.459730999999</v>
      </c>
      <c r="D165">
        <v>60571.112651000003</v>
      </c>
    </row>
    <row r="166" spans="1:4">
      <c r="A166" t="s">
        <v>131</v>
      </c>
      <c r="B166" t="s">
        <v>132</v>
      </c>
      <c r="C166">
        <v>29547.739223</v>
      </c>
      <c r="D166">
        <v>59373.393425000002</v>
      </c>
    </row>
    <row r="167" spans="1:4">
      <c r="A167" t="s">
        <v>121</v>
      </c>
      <c r="B167" t="s">
        <v>122</v>
      </c>
      <c r="C167">
        <v>29761.461991</v>
      </c>
      <c r="D167">
        <v>59117.237849999998</v>
      </c>
    </row>
    <row r="168" spans="1:4">
      <c r="A168" t="s">
        <v>173</v>
      </c>
      <c r="B168" t="s">
        <v>174</v>
      </c>
      <c r="C168">
        <v>29780.303358000001</v>
      </c>
      <c r="D168">
        <v>57217.592092999999</v>
      </c>
    </row>
    <row r="169" spans="1:4">
      <c r="A169" t="s">
        <v>363</v>
      </c>
      <c r="B169" t="s">
        <v>364</v>
      </c>
      <c r="C169">
        <v>30275.794408000002</v>
      </c>
      <c r="D169">
        <v>61673.214907000001</v>
      </c>
    </row>
    <row r="170" spans="1:4">
      <c r="A170" t="s">
        <v>329</v>
      </c>
      <c r="B170" t="s">
        <v>330</v>
      </c>
      <c r="C170">
        <v>30657.459739000002</v>
      </c>
      <c r="D170">
        <v>59892.882763000001</v>
      </c>
    </row>
    <row r="171" spans="1:4">
      <c r="A171" t="s">
        <v>35</v>
      </c>
      <c r="B171" t="s">
        <v>36</v>
      </c>
      <c r="C171">
        <v>31750.131268000001</v>
      </c>
      <c r="D171">
        <v>71922.144243999996</v>
      </c>
    </row>
    <row r="172" spans="1:4">
      <c r="A172" t="s">
        <v>97</v>
      </c>
      <c r="B172" t="s">
        <v>98</v>
      </c>
      <c r="C172">
        <v>32162.126736999999</v>
      </c>
      <c r="D172">
        <v>60566.547400000003</v>
      </c>
    </row>
    <row r="173" spans="1:4">
      <c r="A173" t="s">
        <v>245</v>
      </c>
      <c r="B173" t="s">
        <v>246</v>
      </c>
      <c r="C173">
        <v>32638.074240999998</v>
      </c>
      <c r="D173">
        <v>62568.676702999997</v>
      </c>
    </row>
    <row r="174" spans="1:4">
      <c r="A174" t="s">
        <v>21</v>
      </c>
      <c r="B174" t="s">
        <v>22</v>
      </c>
      <c r="C174">
        <v>33450.328625000002</v>
      </c>
      <c r="D174">
        <v>68300.001336999994</v>
      </c>
    </row>
    <row r="175" spans="1:4">
      <c r="A175" t="s">
        <v>19</v>
      </c>
      <c r="B175" t="s">
        <v>20</v>
      </c>
      <c r="C175">
        <v>34323.389387000003</v>
      </c>
      <c r="D175">
        <v>66213.396716000003</v>
      </c>
    </row>
    <row r="176" spans="1:4">
      <c r="A176" t="s">
        <v>65</v>
      </c>
      <c r="B176" t="s">
        <v>66</v>
      </c>
      <c r="C176">
        <v>34590.485654999997</v>
      </c>
      <c r="D176">
        <v>64229.171917</v>
      </c>
    </row>
    <row r="177" spans="1:4">
      <c r="A177" t="s">
        <v>331</v>
      </c>
      <c r="B177" t="s">
        <v>332</v>
      </c>
      <c r="C177">
        <v>35444.137583000003</v>
      </c>
      <c r="D177">
        <v>60067.703148000001</v>
      </c>
    </row>
    <row r="178" spans="1:4">
      <c r="A178" t="s">
        <v>205</v>
      </c>
      <c r="B178" t="s">
        <v>206</v>
      </c>
      <c r="C178">
        <v>38073.729632000002</v>
      </c>
      <c r="D178">
        <v>69963.569772999996</v>
      </c>
    </row>
    <row r="179" spans="1:4">
      <c r="A179" t="s">
        <v>155</v>
      </c>
      <c r="B179" t="s">
        <v>156</v>
      </c>
      <c r="C179">
        <v>38143.345478000003</v>
      </c>
      <c r="D179">
        <v>68156.189203000002</v>
      </c>
    </row>
    <row r="180" spans="1:4">
      <c r="A180" t="s">
        <v>151</v>
      </c>
      <c r="B180" t="s">
        <v>152</v>
      </c>
      <c r="C180">
        <v>38156.111156999999</v>
      </c>
      <c r="D180">
        <v>73573.273992000002</v>
      </c>
    </row>
    <row r="181" spans="1:4">
      <c r="A181" t="s">
        <v>301</v>
      </c>
      <c r="B181" t="s">
        <v>302</v>
      </c>
      <c r="C181">
        <v>38441.259572000003</v>
      </c>
      <c r="D181">
        <v>73052.209464</v>
      </c>
    </row>
    <row r="182" spans="1:4">
      <c r="A182" t="s">
        <v>165</v>
      </c>
      <c r="B182" t="s">
        <v>166</v>
      </c>
      <c r="C182">
        <v>38659.304025999998</v>
      </c>
      <c r="D182">
        <v>79184.333480999994</v>
      </c>
    </row>
    <row r="183" spans="1:4">
      <c r="A183" t="s">
        <v>185</v>
      </c>
      <c r="B183" t="s">
        <v>186</v>
      </c>
      <c r="C183">
        <v>41268.545812999997</v>
      </c>
      <c r="D183">
        <v>80548.580442999999</v>
      </c>
    </row>
    <row r="184" spans="1:4">
      <c r="A184" t="s">
        <v>365</v>
      </c>
      <c r="B184" t="s">
        <v>366</v>
      </c>
      <c r="C184">
        <v>41870.411168999999</v>
      </c>
      <c r="D184">
        <v>82422.437659999996</v>
      </c>
    </row>
    <row r="185" spans="1:4">
      <c r="A185" t="s">
        <v>255</v>
      </c>
      <c r="B185" t="s">
        <v>256</v>
      </c>
      <c r="C185">
        <v>45694.471003999999</v>
      </c>
      <c r="D185">
        <v>88042.821742</v>
      </c>
    </row>
    <row r="186" spans="1:4">
      <c r="A186" t="s">
        <v>41</v>
      </c>
      <c r="B186" t="s">
        <v>42</v>
      </c>
      <c r="C186">
        <v>46052.831974000001</v>
      </c>
    </row>
    <row r="187" spans="1:4">
      <c r="A187" t="s">
        <v>361</v>
      </c>
      <c r="B187" t="s">
        <v>362</v>
      </c>
      <c r="C187">
        <v>47249.015941999998</v>
      </c>
      <c r="D187">
        <v>75868.160245000006</v>
      </c>
    </row>
    <row r="188" spans="1:4">
      <c r="A188" t="s">
        <v>53</v>
      </c>
      <c r="B188" t="s">
        <v>54</v>
      </c>
      <c r="C188">
        <v>48528.701276</v>
      </c>
      <c r="D188">
        <v>102721.39907</v>
      </c>
    </row>
    <row r="189" spans="1:4">
      <c r="A189" t="s">
        <v>203</v>
      </c>
      <c r="B189" t="s">
        <v>204</v>
      </c>
      <c r="C189">
        <v>71209.277338999993</v>
      </c>
      <c r="D189">
        <v>103568.96567000001</v>
      </c>
    </row>
    <row r="190" spans="1:4">
      <c r="A190" t="s">
        <v>279</v>
      </c>
      <c r="B190" t="s">
        <v>280</v>
      </c>
      <c r="C190">
        <v>72921.003393999999</v>
      </c>
      <c r="D190">
        <v>121173.6237</v>
      </c>
    </row>
    <row r="193" spans="2:4">
      <c r="B193" s="3" t="s">
        <v>393</v>
      </c>
    </row>
    <row r="194" spans="2:4">
      <c r="B194" s="3" t="s">
        <v>383</v>
      </c>
      <c r="C194" s="2">
        <f>AVERAGE(C2:C20)</f>
        <v>823.24111322947374</v>
      </c>
      <c r="D194" s="2">
        <f>AVERAGE(D2:D20)</f>
        <v>1981.3665764905554</v>
      </c>
    </row>
    <row r="195" spans="2:4">
      <c r="B195" s="3" t="s">
        <v>384</v>
      </c>
      <c r="C195" s="2">
        <f>AVERAGE(C21:C39)</f>
        <v>1739.9696045999999</v>
      </c>
      <c r="D195" s="2">
        <f>AVERAGE(D21:D39)</f>
        <v>4376.9325317722223</v>
      </c>
    </row>
    <row r="196" spans="2:4">
      <c r="B196" s="3" t="s">
        <v>385</v>
      </c>
      <c r="C196" s="2">
        <f>AVERAGE(C40:C58)</f>
        <v>2644.2608422736844</v>
      </c>
      <c r="D196" s="2">
        <f>AVERAGE(D40:D58)</f>
        <v>6607.9335429388893</v>
      </c>
    </row>
    <row r="197" spans="2:4">
      <c r="B197" s="3" t="s">
        <v>386</v>
      </c>
      <c r="C197" s="2">
        <f>AVERAGE(C59:C77)</f>
        <v>4350.7541834368421</v>
      </c>
      <c r="D197" s="2">
        <f>AVERAGE(D59:D77)</f>
        <v>10526.657442229412</v>
      </c>
    </row>
    <row r="198" spans="2:4">
      <c r="B198" s="3" t="s">
        <v>387</v>
      </c>
      <c r="C198" s="2">
        <f>AVERAGE(C78:C95)</f>
        <v>5920.0274932444436</v>
      </c>
      <c r="D198" s="2">
        <f>AVERAGE(D78:D95)</f>
        <v>14264.936502555554</v>
      </c>
    </row>
    <row r="199" spans="2:4">
      <c r="B199" s="3" t="s">
        <v>388</v>
      </c>
      <c r="C199" s="2">
        <f>AVERAGE(C96:C114)</f>
        <v>8064.3227087421064</v>
      </c>
      <c r="D199" s="2">
        <f>AVERAGE(D96:D114)</f>
        <v>18501.655282</v>
      </c>
    </row>
    <row r="200" spans="2:4">
      <c r="B200" s="3" t="s">
        <v>389</v>
      </c>
      <c r="C200" s="2">
        <f>AVERAGE(C115:C133)</f>
        <v>11493.168287973684</v>
      </c>
      <c r="D200" s="2">
        <f>AVERAGE(D115:D133)</f>
        <v>25510.821311235293</v>
      </c>
    </row>
    <row r="201" spans="2:4">
      <c r="B201" s="3" t="s">
        <v>390</v>
      </c>
      <c r="C201" s="2">
        <f>AVERAGE(C134:C152)</f>
        <v>18340.305632000003</v>
      </c>
      <c r="D201" s="2">
        <f>AVERAGE(D134:D152)</f>
        <v>43369.431730687509</v>
      </c>
    </row>
    <row r="202" spans="2:4">
      <c r="B202" s="3" t="s">
        <v>391</v>
      </c>
      <c r="C202" s="2">
        <f>AVERAGE(C153:C171)</f>
        <v>26983.82660905263</v>
      </c>
      <c r="D202" s="2">
        <f>AVERAGE(D153:D171)</f>
        <v>57117.788896052632</v>
      </c>
    </row>
    <row r="203" spans="2:4">
      <c r="B203" s="3" t="s">
        <v>392</v>
      </c>
      <c r="C203" s="2">
        <f>AVERAGE(C172:C190)</f>
        <v>42572.450000210527</v>
      </c>
      <c r="D203" s="2">
        <f>AVERAGE(D172:D190)</f>
        <v>77790.058981333335</v>
      </c>
    </row>
    <row r="204" spans="2:4">
      <c r="B204" s="3"/>
    </row>
    <row r="205" spans="2:4">
      <c r="B205" s="3" t="s">
        <v>404</v>
      </c>
    </row>
    <row r="206" spans="2:4">
      <c r="B206" s="3" t="s">
        <v>394</v>
      </c>
      <c r="C206" s="2">
        <f>PRODUCT($C$203,1/C194)</f>
        <v>51.713221456110269</v>
      </c>
      <c r="D206" s="2">
        <f>PRODUCT($D$203,1/D194)</f>
        <v>39.260811151421045</v>
      </c>
    </row>
    <row r="207" spans="2:4">
      <c r="B207" s="3" t="s">
        <v>395</v>
      </c>
      <c r="C207" s="2">
        <f>PRODUCT($C$203,1/C195)</f>
        <v>24.467352698380886</v>
      </c>
      <c r="D207" s="2">
        <f>PRODUCT($D$203,1/D195)</f>
        <v>17.772734310308433</v>
      </c>
    </row>
    <row r="208" spans="2:4">
      <c r="B208" s="3" t="s">
        <v>396</v>
      </c>
      <c r="C208" s="2">
        <f>PRODUCT($C$203,1/C196)</f>
        <v>16.099943439620855</v>
      </c>
      <c r="D208" s="2">
        <f>PRODUCT($D$203,1/D196)</f>
        <v>11.772221750695161</v>
      </c>
    </row>
    <row r="209" spans="2:4">
      <c r="B209" s="3" t="s">
        <v>397</v>
      </c>
      <c r="C209" s="2">
        <f>PRODUCT($C$203,1/C197)</f>
        <v>9.7850736229323747</v>
      </c>
      <c r="D209" s="2">
        <f>PRODUCT($D$203,1/D197)</f>
        <v>7.3898157518896506</v>
      </c>
    </row>
    <row r="210" spans="2:4">
      <c r="B210" s="3" t="s">
        <v>398</v>
      </c>
      <c r="C210" s="2">
        <f>PRODUCT($C$203,1/C198)</f>
        <v>7.1912588326306732</v>
      </c>
      <c r="D210" s="2">
        <f>PRODUCT($D$203,1/D198)</f>
        <v>5.4532355589102899</v>
      </c>
    </row>
    <row r="211" spans="2:4">
      <c r="B211" s="3" t="s">
        <v>399</v>
      </c>
      <c r="C211" s="2">
        <f>PRODUCT($C$203,1/C199)</f>
        <v>5.2791104148225596</v>
      </c>
      <c r="D211" s="2">
        <f>PRODUCT($D$203,1/D199)</f>
        <v>4.2044918573860901</v>
      </c>
    </row>
    <row r="212" spans="2:4">
      <c r="B212" s="3" t="s">
        <v>400</v>
      </c>
      <c r="C212" s="2">
        <f>PRODUCT($C$203,1/C200)</f>
        <v>3.7041526699611489</v>
      </c>
      <c r="D212" s="2">
        <f>PRODUCT($D$203,1/D200)</f>
        <v>3.049296533117638</v>
      </c>
    </row>
    <row r="213" spans="2:4">
      <c r="B213" s="3" t="s">
        <v>401</v>
      </c>
      <c r="C213" s="2">
        <f>PRODUCT($C$203,1/C201)</f>
        <v>2.3212508479646323</v>
      </c>
      <c r="D213" s="2">
        <f>PRODUCT($D$203,1/D201)</f>
        <v>1.7936610159982878</v>
      </c>
    </row>
    <row r="214" spans="2:4">
      <c r="B214" s="3" t="s">
        <v>402</v>
      </c>
      <c r="C214" s="2">
        <f>PRODUCT($C$203,1/C202)</f>
        <v>1.5777024740415493</v>
      </c>
      <c r="D214" s="2">
        <f>PRODUCT($D$203,1/D202)</f>
        <v>1.3619235002759245</v>
      </c>
    </row>
    <row r="215" spans="2:4">
      <c r="B215" s="3" t="s">
        <v>403</v>
      </c>
      <c r="C215" s="2">
        <f>PRODUCT($C$203,1/C203)</f>
        <v>1</v>
      </c>
      <c r="D215" s="2">
        <f>PRODUCT($D$203,1/D203)</f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36"/>
  <sheetViews>
    <sheetView workbookViewId="0">
      <selection activeCell="B114" sqref="B114:B136"/>
    </sheetView>
  </sheetViews>
  <sheetFormatPr defaultRowHeight="15"/>
  <cols>
    <col min="1" max="1" width="22.7109375" bestFit="1" customWidth="1"/>
    <col min="2" max="2" width="27.42578125" bestFit="1" customWidth="1"/>
    <col min="3" max="4" width="12.5703125" bestFit="1" customWidth="1"/>
  </cols>
  <sheetData>
    <row r="1" spans="1:4" s="3" customFormat="1">
      <c r="A1" s="3" t="s">
        <v>0</v>
      </c>
      <c r="B1" s="3" t="s">
        <v>1</v>
      </c>
      <c r="C1" s="3" t="s">
        <v>405</v>
      </c>
      <c r="D1" s="3" t="s">
        <v>406</v>
      </c>
    </row>
    <row r="2" spans="1:4">
      <c r="A2" t="s">
        <v>143</v>
      </c>
      <c r="B2" t="s">
        <v>144</v>
      </c>
      <c r="C2">
        <v>426.08726673000001</v>
      </c>
      <c r="D2">
        <v>602.39514454000005</v>
      </c>
    </row>
    <row r="3" spans="1:4">
      <c r="A3" t="s">
        <v>339</v>
      </c>
      <c r="B3" t="s">
        <v>340</v>
      </c>
      <c r="C3">
        <v>481.85858631000002</v>
      </c>
      <c r="D3">
        <v>859.44244455</v>
      </c>
    </row>
    <row r="4" spans="1:4">
      <c r="A4" t="s">
        <v>211</v>
      </c>
      <c r="B4" t="s">
        <v>212</v>
      </c>
      <c r="C4">
        <v>578.64646559000005</v>
      </c>
      <c r="D4">
        <v>1179.6168705</v>
      </c>
    </row>
    <row r="5" spans="1:4">
      <c r="A5" t="s">
        <v>133</v>
      </c>
      <c r="B5" t="s">
        <v>134</v>
      </c>
      <c r="C5">
        <v>587.55164664999995</v>
      </c>
      <c r="D5">
        <v>1530.0945658000001</v>
      </c>
    </row>
    <row r="6" spans="1:4">
      <c r="A6" t="s">
        <v>59</v>
      </c>
      <c r="B6" t="s">
        <v>60</v>
      </c>
      <c r="C6">
        <v>612.02281037</v>
      </c>
      <c r="D6">
        <v>651.23467097000002</v>
      </c>
    </row>
    <row r="7" spans="1:4">
      <c r="A7" t="s">
        <v>195</v>
      </c>
      <c r="B7" t="s">
        <v>196</v>
      </c>
      <c r="C7">
        <v>672.17200663999995</v>
      </c>
      <c r="D7">
        <v>2070.4534140999999</v>
      </c>
    </row>
    <row r="8" spans="1:4">
      <c r="A8" t="s">
        <v>75</v>
      </c>
      <c r="B8" t="s">
        <v>76</v>
      </c>
      <c r="C8">
        <v>703.58805195000002</v>
      </c>
      <c r="D8">
        <v>6482.9920202000003</v>
      </c>
    </row>
    <row r="9" spans="1:4">
      <c r="A9" t="s">
        <v>217</v>
      </c>
      <c r="B9" t="s">
        <v>218</v>
      </c>
      <c r="C9">
        <v>772.28276274999996</v>
      </c>
      <c r="D9">
        <v>1254.0592423000001</v>
      </c>
    </row>
    <row r="10" spans="1:4">
      <c r="A10" t="s">
        <v>117</v>
      </c>
      <c r="B10" t="s">
        <v>118</v>
      </c>
      <c r="C10">
        <v>787.81784256000003</v>
      </c>
      <c r="D10">
        <v>963.18532705999996</v>
      </c>
    </row>
    <row r="11" spans="1:4">
      <c r="A11" t="s">
        <v>345</v>
      </c>
      <c r="B11" t="s">
        <v>346</v>
      </c>
      <c r="C11">
        <v>836.67810368999994</v>
      </c>
      <c r="D11">
        <v>888.78104975999997</v>
      </c>
    </row>
    <row r="12" spans="1:4">
      <c r="A12" t="s">
        <v>49</v>
      </c>
      <c r="B12" t="s">
        <v>50</v>
      </c>
      <c r="C12">
        <v>838.83343553999998</v>
      </c>
      <c r="D12">
        <v>8557.6705316999996</v>
      </c>
    </row>
    <row r="13" spans="1:4">
      <c r="A13" t="s">
        <v>57</v>
      </c>
      <c r="B13" t="s">
        <v>58</v>
      </c>
      <c r="C13">
        <v>845.03583815000002</v>
      </c>
      <c r="D13">
        <v>1290.7730885000001</v>
      </c>
    </row>
    <row r="14" spans="1:4">
      <c r="A14" t="s">
        <v>223</v>
      </c>
      <c r="B14" t="s">
        <v>224</v>
      </c>
      <c r="C14">
        <v>853.57504201999996</v>
      </c>
      <c r="D14">
        <v>2040.9335967</v>
      </c>
    </row>
    <row r="15" spans="1:4">
      <c r="A15" t="s">
        <v>265</v>
      </c>
      <c r="B15" t="s">
        <v>266</v>
      </c>
      <c r="C15">
        <v>875.69159174000004</v>
      </c>
      <c r="D15">
        <v>2126.5544123</v>
      </c>
    </row>
    <row r="16" spans="1:4">
      <c r="A16" t="s">
        <v>39</v>
      </c>
      <c r="B16" t="s">
        <v>40</v>
      </c>
      <c r="C16">
        <v>885.34959457000002</v>
      </c>
      <c r="D16">
        <v>1380.2380284999999</v>
      </c>
    </row>
    <row r="17" spans="1:4">
      <c r="A17" t="s">
        <v>259</v>
      </c>
      <c r="B17" t="s">
        <v>260</v>
      </c>
      <c r="C17">
        <v>906.14083332999996</v>
      </c>
      <c r="D17">
        <v>3269.3835399999998</v>
      </c>
    </row>
    <row r="18" spans="1:4">
      <c r="A18" t="s">
        <v>357</v>
      </c>
      <c r="B18" t="s">
        <v>358</v>
      </c>
      <c r="C18">
        <v>910.16267215000005</v>
      </c>
      <c r="D18">
        <v>1167.2586566</v>
      </c>
    </row>
    <row r="19" spans="1:4">
      <c r="A19" t="s">
        <v>157</v>
      </c>
      <c r="B19" t="s">
        <v>158</v>
      </c>
      <c r="C19">
        <v>961.60318758000005</v>
      </c>
      <c r="D19">
        <v>3365.3374568999998</v>
      </c>
    </row>
    <row r="20" spans="1:4">
      <c r="A20" t="s">
        <v>209</v>
      </c>
      <c r="B20" t="s">
        <v>210</v>
      </c>
      <c r="C20">
        <v>983.51459895999994</v>
      </c>
      <c r="D20">
        <v>862.78982819999999</v>
      </c>
    </row>
    <row r="21" spans="1:4">
      <c r="A21" t="s">
        <v>159</v>
      </c>
      <c r="B21" t="s">
        <v>160</v>
      </c>
      <c r="C21">
        <v>1027.8056913</v>
      </c>
      <c r="D21">
        <v>4883.9659810000003</v>
      </c>
    </row>
    <row r="22" spans="1:4">
      <c r="A22" t="s">
        <v>243</v>
      </c>
      <c r="B22" t="s">
        <v>244</v>
      </c>
      <c r="C22">
        <v>1086.8531123</v>
      </c>
      <c r="D22">
        <v>1885.7872632000001</v>
      </c>
    </row>
    <row r="23" spans="1:4">
      <c r="A23" t="s">
        <v>333</v>
      </c>
      <c r="B23" t="s">
        <v>334</v>
      </c>
      <c r="C23">
        <v>1091.5946157000001</v>
      </c>
      <c r="D23">
        <v>2595.8728399000001</v>
      </c>
    </row>
    <row r="24" spans="1:4">
      <c r="A24" t="s">
        <v>239</v>
      </c>
      <c r="B24" t="s">
        <v>240</v>
      </c>
      <c r="C24">
        <v>1116.4444037999999</v>
      </c>
      <c r="D24">
        <v>1987.8981160000001</v>
      </c>
    </row>
    <row r="25" spans="1:4">
      <c r="A25" t="s">
        <v>83</v>
      </c>
      <c r="B25" t="s">
        <v>84</v>
      </c>
      <c r="C25">
        <v>1155.3282824999999</v>
      </c>
      <c r="D25">
        <v>3682.6476707000002</v>
      </c>
    </row>
    <row r="26" spans="1:4">
      <c r="A26" t="s">
        <v>341</v>
      </c>
      <c r="B26" t="s">
        <v>342</v>
      </c>
      <c r="C26">
        <v>1187.8802592</v>
      </c>
      <c r="D26">
        <v>8666.4137277999998</v>
      </c>
    </row>
    <row r="27" spans="1:4">
      <c r="A27" t="s">
        <v>111</v>
      </c>
      <c r="B27" t="s">
        <v>112</v>
      </c>
      <c r="C27">
        <v>1245.5152800000001</v>
      </c>
      <c r="D27">
        <v>23444.202015999999</v>
      </c>
    </row>
    <row r="28" spans="1:4">
      <c r="A28" t="s">
        <v>285</v>
      </c>
      <c r="B28" t="s">
        <v>286</v>
      </c>
      <c r="C28">
        <v>1262.5016138999999</v>
      </c>
      <c r="D28">
        <v>1115.7169018</v>
      </c>
    </row>
    <row r="29" spans="1:4">
      <c r="A29" t="s">
        <v>79</v>
      </c>
      <c r="B29" t="s">
        <v>80</v>
      </c>
      <c r="C29">
        <v>1316.2676488</v>
      </c>
      <c r="D29">
        <v>1852.7152222</v>
      </c>
    </row>
    <row r="30" spans="1:4">
      <c r="A30" t="s">
        <v>251</v>
      </c>
      <c r="B30" t="s">
        <v>252</v>
      </c>
      <c r="C30">
        <v>1321.9890207000001</v>
      </c>
      <c r="D30">
        <v>851.49412930000005</v>
      </c>
    </row>
    <row r="31" spans="1:4">
      <c r="A31" t="s">
        <v>315</v>
      </c>
      <c r="B31" t="s">
        <v>316</v>
      </c>
      <c r="C31">
        <v>1356.2368265</v>
      </c>
      <c r="D31">
        <v>5328.6426170000004</v>
      </c>
    </row>
    <row r="32" spans="1:4">
      <c r="A32" t="s">
        <v>127</v>
      </c>
      <c r="B32" t="s">
        <v>128</v>
      </c>
      <c r="C32">
        <v>1404.9052615000001</v>
      </c>
      <c r="D32">
        <v>1386.2189506</v>
      </c>
    </row>
    <row r="33" spans="1:4">
      <c r="A33" t="s">
        <v>69</v>
      </c>
      <c r="B33" t="s">
        <v>70</v>
      </c>
      <c r="C33">
        <v>1411.0773835</v>
      </c>
      <c r="D33">
        <v>827.26674931000002</v>
      </c>
    </row>
    <row r="34" spans="1:4">
      <c r="A34" t="s">
        <v>107</v>
      </c>
      <c r="B34" t="s">
        <v>108</v>
      </c>
      <c r="C34">
        <v>1415.6273424999999</v>
      </c>
      <c r="D34">
        <v>5230.0550950999996</v>
      </c>
    </row>
    <row r="35" spans="1:4">
      <c r="A35" t="s">
        <v>281</v>
      </c>
      <c r="B35" t="s">
        <v>282</v>
      </c>
      <c r="C35">
        <v>1501.4659322</v>
      </c>
      <c r="D35">
        <v>8211.2437979000006</v>
      </c>
    </row>
    <row r="36" spans="1:4">
      <c r="A36" t="s">
        <v>253</v>
      </c>
      <c r="B36" t="s">
        <v>254</v>
      </c>
      <c r="C36">
        <v>1531.3423702</v>
      </c>
      <c r="D36">
        <v>1810.2311428999999</v>
      </c>
    </row>
    <row r="37" spans="1:4">
      <c r="A37" t="s">
        <v>237</v>
      </c>
      <c r="B37" t="s">
        <v>238</v>
      </c>
      <c r="C37">
        <v>1536.2982096000001</v>
      </c>
      <c r="D37">
        <v>5096.4526256999998</v>
      </c>
    </row>
    <row r="38" spans="1:4">
      <c r="A38" t="s">
        <v>335</v>
      </c>
      <c r="B38" t="s">
        <v>336</v>
      </c>
      <c r="C38">
        <v>1591.9839774</v>
      </c>
      <c r="D38">
        <v>24579.194304000001</v>
      </c>
    </row>
    <row r="39" spans="1:4">
      <c r="A39" t="s">
        <v>29</v>
      </c>
      <c r="B39" t="s">
        <v>30</v>
      </c>
      <c r="C39">
        <v>1608.0165334999999</v>
      </c>
      <c r="D39">
        <v>2166.0079377000002</v>
      </c>
    </row>
    <row r="40" spans="1:4">
      <c r="A40" t="s">
        <v>71</v>
      </c>
      <c r="B40" t="s">
        <v>72</v>
      </c>
      <c r="C40">
        <v>1684.5767115000001</v>
      </c>
      <c r="D40">
        <v>2420.3300706999999</v>
      </c>
    </row>
    <row r="41" spans="1:4">
      <c r="A41" t="s">
        <v>87</v>
      </c>
      <c r="B41" t="s">
        <v>88</v>
      </c>
      <c r="C41">
        <v>1694.4334896</v>
      </c>
      <c r="D41">
        <v>2315.9578489</v>
      </c>
    </row>
    <row r="42" spans="1:4">
      <c r="A42" t="s">
        <v>183</v>
      </c>
      <c r="B42" t="s">
        <v>184</v>
      </c>
      <c r="C42">
        <v>1764.7271943999999</v>
      </c>
      <c r="D42">
        <v>22048.391995999998</v>
      </c>
    </row>
    <row r="43" spans="1:4">
      <c r="A43" t="s">
        <v>179</v>
      </c>
      <c r="B43" t="s">
        <v>180</v>
      </c>
      <c r="C43">
        <v>1817.5926557</v>
      </c>
      <c r="D43">
        <v>2017.3947381</v>
      </c>
    </row>
    <row r="44" spans="1:4">
      <c r="A44" t="s">
        <v>81</v>
      </c>
      <c r="B44" t="s">
        <v>82</v>
      </c>
      <c r="C44">
        <v>1834.8484994999999</v>
      </c>
      <c r="D44">
        <v>366.13194308999999</v>
      </c>
    </row>
    <row r="45" spans="1:4">
      <c r="A45" t="s">
        <v>147</v>
      </c>
      <c r="B45" t="s">
        <v>148</v>
      </c>
      <c r="C45">
        <v>1894.9302442999999</v>
      </c>
      <c r="D45">
        <v>1473.1070774</v>
      </c>
    </row>
    <row r="46" spans="1:4">
      <c r="A46" t="s">
        <v>63</v>
      </c>
      <c r="B46" t="s">
        <v>64</v>
      </c>
      <c r="C46">
        <v>1910.9333773000001</v>
      </c>
      <c r="D46">
        <v>2579.4509171999998</v>
      </c>
    </row>
    <row r="47" spans="1:4">
      <c r="A47" t="s">
        <v>67</v>
      </c>
      <c r="B47" t="s">
        <v>68</v>
      </c>
      <c r="C47">
        <v>1950.4191244000001</v>
      </c>
      <c r="D47">
        <v>6850.3377037</v>
      </c>
    </row>
    <row r="48" spans="1:4">
      <c r="A48" t="s">
        <v>263</v>
      </c>
      <c r="B48" t="s">
        <v>264</v>
      </c>
      <c r="C48">
        <v>2166.7501001999999</v>
      </c>
      <c r="D48">
        <v>7944.5826304000002</v>
      </c>
    </row>
    <row r="49" spans="1:4">
      <c r="A49" t="s">
        <v>213</v>
      </c>
      <c r="B49" t="s">
        <v>214</v>
      </c>
      <c r="C49">
        <v>2195.9784000999998</v>
      </c>
      <c r="D49">
        <v>16481.493871999999</v>
      </c>
    </row>
    <row r="50" spans="1:4">
      <c r="A50" t="s">
        <v>271</v>
      </c>
      <c r="B50" t="s">
        <v>272</v>
      </c>
      <c r="C50">
        <v>2197.8889425000002</v>
      </c>
      <c r="D50">
        <v>4063.0820371999998</v>
      </c>
    </row>
    <row r="51" spans="1:4">
      <c r="A51" t="s">
        <v>149</v>
      </c>
      <c r="B51" t="s">
        <v>150</v>
      </c>
      <c r="C51">
        <v>2284.4595067999999</v>
      </c>
      <c r="D51">
        <v>3367.9041622999998</v>
      </c>
    </row>
    <row r="52" spans="1:4">
      <c r="A52" t="s">
        <v>379</v>
      </c>
      <c r="B52" t="s">
        <v>380</v>
      </c>
      <c r="C52">
        <v>2286.3365638999999</v>
      </c>
      <c r="D52">
        <v>1791.7314672</v>
      </c>
    </row>
    <row r="53" spans="1:4">
      <c r="A53" t="s">
        <v>103</v>
      </c>
      <c r="B53" t="s">
        <v>104</v>
      </c>
      <c r="C53">
        <v>2352.0971069000002</v>
      </c>
      <c r="D53">
        <v>8159.2639497999999</v>
      </c>
    </row>
    <row r="54" spans="1:4">
      <c r="A54" t="s">
        <v>293</v>
      </c>
      <c r="B54" t="s">
        <v>294</v>
      </c>
      <c r="C54">
        <v>2410.8640645999999</v>
      </c>
      <c r="D54">
        <v>1869.0148942999999</v>
      </c>
    </row>
    <row r="55" spans="1:4">
      <c r="A55" t="s">
        <v>353</v>
      </c>
      <c r="B55" t="s">
        <v>354</v>
      </c>
      <c r="C55">
        <v>2487.4987987999998</v>
      </c>
      <c r="D55">
        <v>7132.8312494000002</v>
      </c>
    </row>
    <row r="56" spans="1:4">
      <c r="A56" t="s">
        <v>249</v>
      </c>
      <c r="B56" t="s">
        <v>250</v>
      </c>
      <c r="C56">
        <v>2575.302741</v>
      </c>
      <c r="D56">
        <v>2112.3151490999999</v>
      </c>
    </row>
    <row r="57" spans="1:4">
      <c r="A57" t="s">
        <v>267</v>
      </c>
      <c r="B57" t="s">
        <v>268</v>
      </c>
      <c r="C57">
        <v>2588.3458836</v>
      </c>
      <c r="D57">
        <v>4590.9643939999996</v>
      </c>
    </row>
    <row r="58" spans="1:4">
      <c r="A58" t="s">
        <v>119</v>
      </c>
      <c r="B58" t="s">
        <v>120</v>
      </c>
      <c r="C58">
        <v>2745.6770448000002</v>
      </c>
      <c r="D58">
        <v>6003.5539775999996</v>
      </c>
    </row>
    <row r="59" spans="1:4">
      <c r="A59" t="s">
        <v>105</v>
      </c>
      <c r="B59" t="s">
        <v>106</v>
      </c>
      <c r="C59">
        <v>2775.9717526999998</v>
      </c>
      <c r="D59">
        <v>5755.9343213000002</v>
      </c>
    </row>
    <row r="60" spans="1:4">
      <c r="A60" t="s">
        <v>45</v>
      </c>
      <c r="B60" t="s">
        <v>46</v>
      </c>
      <c r="C60">
        <v>2829.0079320999998</v>
      </c>
      <c r="D60">
        <v>3576.5779373999999</v>
      </c>
    </row>
    <row r="61" spans="1:4">
      <c r="A61" t="s">
        <v>51</v>
      </c>
      <c r="B61" t="s">
        <v>52</v>
      </c>
      <c r="C61">
        <v>3037.7166398999998</v>
      </c>
      <c r="D61">
        <v>9000.2996640000001</v>
      </c>
    </row>
    <row r="62" spans="1:4">
      <c r="A62" t="s">
        <v>139</v>
      </c>
      <c r="B62" t="s">
        <v>140</v>
      </c>
      <c r="C62">
        <v>3054.7903729999998</v>
      </c>
      <c r="D62">
        <v>5711.5522903000001</v>
      </c>
    </row>
    <row r="63" spans="1:4">
      <c r="A63" t="s">
        <v>381</v>
      </c>
      <c r="B63" t="s">
        <v>382</v>
      </c>
      <c r="C63">
        <v>3140.9706357</v>
      </c>
      <c r="D63">
        <v>2146.4327641</v>
      </c>
    </row>
    <row r="64" spans="1:4">
      <c r="A64" t="s">
        <v>77</v>
      </c>
      <c r="B64" t="s">
        <v>78</v>
      </c>
      <c r="C64">
        <v>3165.9588554000002</v>
      </c>
      <c r="D64">
        <v>7126.7526834999999</v>
      </c>
    </row>
    <row r="65" spans="1:4">
      <c r="A65" t="s">
        <v>93</v>
      </c>
      <c r="B65" t="s">
        <v>94</v>
      </c>
      <c r="C65">
        <v>3312.8969668</v>
      </c>
      <c r="D65">
        <v>23218.518453000001</v>
      </c>
    </row>
    <row r="66" spans="1:4">
      <c r="A66" t="s">
        <v>125</v>
      </c>
      <c r="B66" t="s">
        <v>126</v>
      </c>
      <c r="C66">
        <v>3391.4716388000002</v>
      </c>
      <c r="D66">
        <v>7897.0011360999997</v>
      </c>
    </row>
    <row r="67" spans="1:4">
      <c r="A67" t="s">
        <v>297</v>
      </c>
      <c r="B67" t="s">
        <v>298</v>
      </c>
      <c r="C67">
        <v>3435.9901727000001</v>
      </c>
      <c r="D67">
        <v>16071.939829000001</v>
      </c>
    </row>
    <row r="68" spans="1:4">
      <c r="A68" t="s">
        <v>109</v>
      </c>
      <c r="B68" t="s">
        <v>110</v>
      </c>
      <c r="C68">
        <v>3441.9327198000001</v>
      </c>
      <c r="D68">
        <v>5288.0354113000003</v>
      </c>
    </row>
    <row r="69" spans="1:4">
      <c r="A69" t="s">
        <v>269</v>
      </c>
      <c r="B69" t="s">
        <v>270</v>
      </c>
      <c r="C69">
        <v>3580.9414703000002</v>
      </c>
      <c r="D69">
        <v>5733.9766196999999</v>
      </c>
    </row>
    <row r="70" spans="1:4">
      <c r="A70" t="s">
        <v>141</v>
      </c>
      <c r="B70" t="s">
        <v>142</v>
      </c>
      <c r="C70">
        <v>3702.0724163</v>
      </c>
      <c r="D70">
        <v>3612.2188885</v>
      </c>
    </row>
    <row r="71" spans="1:4">
      <c r="A71" t="s">
        <v>151</v>
      </c>
      <c r="B71" t="s">
        <v>152</v>
      </c>
      <c r="C71">
        <v>3849.1052098</v>
      </c>
      <c r="D71">
        <v>38156.111156999999</v>
      </c>
    </row>
    <row r="72" spans="1:4">
      <c r="A72" t="s">
        <v>225</v>
      </c>
      <c r="B72" t="s">
        <v>226</v>
      </c>
      <c r="C72">
        <v>3953.2788371000001</v>
      </c>
      <c r="D72">
        <v>18341.842571000001</v>
      </c>
    </row>
    <row r="73" spans="1:4">
      <c r="A73" t="s">
        <v>241</v>
      </c>
      <c r="B73" t="s">
        <v>242</v>
      </c>
      <c r="C73">
        <v>4001.0564724000001</v>
      </c>
      <c r="D73">
        <v>5888.9127769999996</v>
      </c>
    </row>
    <row r="74" spans="1:4">
      <c r="A74" t="s">
        <v>275</v>
      </c>
      <c r="B74" t="s">
        <v>276</v>
      </c>
      <c r="C74">
        <v>4071.5647279</v>
      </c>
      <c r="D74">
        <v>19561.754171</v>
      </c>
    </row>
    <row r="75" spans="1:4">
      <c r="A75" t="s">
        <v>301</v>
      </c>
      <c r="B75" t="s">
        <v>302</v>
      </c>
      <c r="C75">
        <v>4148.6502996999998</v>
      </c>
      <c r="D75">
        <v>38441.259572000003</v>
      </c>
    </row>
    <row r="76" spans="1:4">
      <c r="A76" t="s">
        <v>161</v>
      </c>
      <c r="B76" t="s">
        <v>162</v>
      </c>
      <c r="C76">
        <v>4281.3694195999997</v>
      </c>
      <c r="D76">
        <v>9498.2791331000008</v>
      </c>
    </row>
    <row r="77" spans="1:4">
      <c r="A77" t="s">
        <v>9</v>
      </c>
      <c r="B77" t="s">
        <v>10</v>
      </c>
      <c r="C77">
        <v>4369.7291346000002</v>
      </c>
      <c r="D77">
        <v>6291.1417614000002</v>
      </c>
    </row>
    <row r="78" spans="1:4">
      <c r="A78" t="s">
        <v>227</v>
      </c>
      <c r="B78" t="s">
        <v>228</v>
      </c>
      <c r="C78">
        <v>4456.5401789999996</v>
      </c>
      <c r="D78">
        <v>10545.991684000001</v>
      </c>
    </row>
    <row r="79" spans="1:4">
      <c r="A79" t="s">
        <v>175</v>
      </c>
      <c r="B79" t="s">
        <v>176</v>
      </c>
      <c r="C79">
        <v>4623.4459997000004</v>
      </c>
      <c r="D79">
        <v>4762.1752092999996</v>
      </c>
    </row>
    <row r="80" spans="1:4">
      <c r="A80" t="s">
        <v>85</v>
      </c>
      <c r="B80" t="s">
        <v>86</v>
      </c>
      <c r="C80">
        <v>5068.6887832000002</v>
      </c>
      <c r="D80">
        <v>10693.883915</v>
      </c>
    </row>
    <row r="81" spans="1:4">
      <c r="A81" t="s">
        <v>311</v>
      </c>
      <c r="B81" t="s">
        <v>312</v>
      </c>
      <c r="C81">
        <v>5393.4834737000001</v>
      </c>
      <c r="D81">
        <v>9609.7737452000001</v>
      </c>
    </row>
    <row r="82" spans="1:4">
      <c r="A82" t="s">
        <v>173</v>
      </c>
      <c r="B82" t="s">
        <v>174</v>
      </c>
      <c r="C82">
        <v>5471.5935012999998</v>
      </c>
      <c r="D82">
        <v>29780.303358000001</v>
      </c>
    </row>
    <row r="83" spans="1:4">
      <c r="A83" t="s">
        <v>73</v>
      </c>
      <c r="B83" t="s">
        <v>74</v>
      </c>
      <c r="C83">
        <v>5813.9857851999996</v>
      </c>
      <c r="D83">
        <v>16965.692006000001</v>
      </c>
    </row>
    <row r="84" spans="1:4">
      <c r="A84" t="s">
        <v>277</v>
      </c>
      <c r="B84" t="s">
        <v>278</v>
      </c>
      <c r="C84">
        <v>5841.0966404999999</v>
      </c>
      <c r="D84">
        <v>26554.87311</v>
      </c>
    </row>
    <row r="85" spans="1:4">
      <c r="A85" t="s">
        <v>313</v>
      </c>
      <c r="B85" t="s">
        <v>314</v>
      </c>
      <c r="C85">
        <v>5868.8741427000004</v>
      </c>
      <c r="D85">
        <v>29150.459730999999</v>
      </c>
    </row>
    <row r="86" spans="1:4">
      <c r="A86" t="s">
        <v>171</v>
      </c>
      <c r="B86" t="s">
        <v>172</v>
      </c>
      <c r="C86">
        <v>5884.7842862999996</v>
      </c>
      <c r="D86">
        <v>8108.2873049</v>
      </c>
    </row>
    <row r="87" spans="1:4">
      <c r="A87" t="s">
        <v>135</v>
      </c>
      <c r="B87" t="s">
        <v>136</v>
      </c>
      <c r="C87">
        <v>5971.8270450999999</v>
      </c>
      <c r="D87">
        <v>25467.060151999998</v>
      </c>
    </row>
    <row r="88" spans="1:4">
      <c r="A88" t="s">
        <v>367</v>
      </c>
      <c r="B88" t="s">
        <v>368</v>
      </c>
      <c r="C88">
        <v>6590.948969</v>
      </c>
      <c r="D88">
        <v>11156.951311999999</v>
      </c>
    </row>
    <row r="89" spans="1:4">
      <c r="A89" t="s">
        <v>165</v>
      </c>
      <c r="B89" t="s">
        <v>166</v>
      </c>
      <c r="C89">
        <v>6665.8814537999997</v>
      </c>
      <c r="D89">
        <v>38659.304025999998</v>
      </c>
    </row>
    <row r="90" spans="1:4">
      <c r="A90" t="s">
        <v>349</v>
      </c>
      <c r="B90" t="s">
        <v>350</v>
      </c>
      <c r="C90">
        <v>6840.6092896</v>
      </c>
      <c r="D90">
        <v>21403.016764</v>
      </c>
    </row>
    <row r="91" spans="1:4">
      <c r="A91" t="s">
        <v>167</v>
      </c>
      <c r="B91" t="s">
        <v>168</v>
      </c>
      <c r="C91">
        <v>7059.6366924000004</v>
      </c>
      <c r="D91">
        <v>22327.137860999999</v>
      </c>
    </row>
    <row r="92" spans="1:4">
      <c r="A92" t="s">
        <v>31</v>
      </c>
      <c r="B92" t="s">
        <v>32</v>
      </c>
      <c r="C92">
        <v>7897.0619233999996</v>
      </c>
      <c r="D92">
        <v>23791.656631000002</v>
      </c>
    </row>
    <row r="93" spans="1:4">
      <c r="A93" t="s">
        <v>169</v>
      </c>
      <c r="B93" t="s">
        <v>170</v>
      </c>
      <c r="C93">
        <v>8189.7449886000004</v>
      </c>
      <c r="D93">
        <v>27794.857571</v>
      </c>
    </row>
    <row r="94" spans="1:4">
      <c r="A94" t="s">
        <v>121</v>
      </c>
      <c r="B94" t="s">
        <v>122</v>
      </c>
      <c r="C94">
        <v>8650.3871815000002</v>
      </c>
      <c r="D94">
        <v>29761.461991</v>
      </c>
    </row>
    <row r="95" spans="1:4">
      <c r="A95" t="s">
        <v>15</v>
      </c>
      <c r="B95" t="s">
        <v>16</v>
      </c>
      <c r="C95">
        <v>8814.7006443999999</v>
      </c>
      <c r="D95">
        <v>13603.168820000001</v>
      </c>
    </row>
    <row r="96" spans="1:4">
      <c r="A96" t="s">
        <v>373</v>
      </c>
      <c r="B96" t="s">
        <v>374</v>
      </c>
      <c r="C96">
        <v>9043.4032814999991</v>
      </c>
      <c r="D96">
        <v>10972.883948000001</v>
      </c>
    </row>
    <row r="97" spans="1:4">
      <c r="A97" t="s">
        <v>123</v>
      </c>
      <c r="B97" t="s">
        <v>124</v>
      </c>
      <c r="C97">
        <v>9346.7334945999992</v>
      </c>
      <c r="D97">
        <v>28779.308246000001</v>
      </c>
    </row>
    <row r="98" spans="1:4">
      <c r="A98" t="s">
        <v>35</v>
      </c>
      <c r="B98" t="s">
        <v>36</v>
      </c>
      <c r="C98">
        <v>9602.1592419999997</v>
      </c>
      <c r="D98">
        <v>31750.131268000001</v>
      </c>
    </row>
    <row r="99" spans="1:4">
      <c r="A99" t="s">
        <v>21</v>
      </c>
      <c r="B99" t="s">
        <v>22</v>
      </c>
      <c r="C99">
        <v>9797.5714055999997</v>
      </c>
      <c r="D99">
        <v>33450.328625000002</v>
      </c>
    </row>
    <row r="100" spans="1:4">
      <c r="A100" t="s">
        <v>155</v>
      </c>
      <c r="B100" t="s">
        <v>156</v>
      </c>
      <c r="C100">
        <v>10181.534637000001</v>
      </c>
      <c r="D100">
        <v>38143.345478000003</v>
      </c>
    </row>
    <row r="101" spans="1:4">
      <c r="A101" t="s">
        <v>97</v>
      </c>
      <c r="B101" t="s">
        <v>98</v>
      </c>
      <c r="C101">
        <v>11134.538737999999</v>
      </c>
      <c r="D101">
        <v>32162.126736999999</v>
      </c>
    </row>
    <row r="102" spans="1:4">
      <c r="A102" t="s">
        <v>363</v>
      </c>
      <c r="B102" t="s">
        <v>364</v>
      </c>
      <c r="C102">
        <v>11256.962493999999</v>
      </c>
      <c r="D102">
        <v>30275.794408000002</v>
      </c>
    </row>
    <row r="103" spans="1:4">
      <c r="A103" t="s">
        <v>255</v>
      </c>
      <c r="B103" t="s">
        <v>256</v>
      </c>
      <c r="C103">
        <v>11702.434535</v>
      </c>
      <c r="D103">
        <v>45694.471003999999</v>
      </c>
    </row>
    <row r="104" spans="1:4">
      <c r="A104" t="s">
        <v>245</v>
      </c>
      <c r="B104" t="s">
        <v>246</v>
      </c>
      <c r="C104">
        <v>11850.656923</v>
      </c>
      <c r="D104">
        <v>32638.074240999998</v>
      </c>
    </row>
    <row r="105" spans="1:4">
      <c r="A105" t="s">
        <v>329</v>
      </c>
      <c r="B105" t="s">
        <v>330</v>
      </c>
      <c r="C105">
        <v>11964.306039999999</v>
      </c>
      <c r="D105">
        <v>30657.459739000002</v>
      </c>
    </row>
    <row r="106" spans="1:4">
      <c r="A106" t="s">
        <v>65</v>
      </c>
      <c r="B106" t="s">
        <v>66</v>
      </c>
      <c r="C106">
        <v>12030.251668999999</v>
      </c>
      <c r="D106">
        <v>34590.485654999997</v>
      </c>
    </row>
    <row r="107" spans="1:4">
      <c r="A107" t="s">
        <v>19</v>
      </c>
      <c r="B107" t="s">
        <v>20</v>
      </c>
      <c r="C107">
        <v>12042.641278999999</v>
      </c>
      <c r="D107">
        <v>34323.389387000003</v>
      </c>
    </row>
    <row r="108" spans="1:4">
      <c r="A108" t="s">
        <v>247</v>
      </c>
      <c r="B108" t="s">
        <v>248</v>
      </c>
      <c r="C108">
        <v>12405.83907</v>
      </c>
      <c r="D108">
        <v>24551.484914000001</v>
      </c>
    </row>
    <row r="109" spans="1:4">
      <c r="A109" t="s">
        <v>365</v>
      </c>
      <c r="B109" t="s">
        <v>366</v>
      </c>
      <c r="C109">
        <v>14766.363665000001</v>
      </c>
      <c r="D109">
        <v>41870.411168999999</v>
      </c>
    </row>
    <row r="110" spans="1:4">
      <c r="A110" t="s">
        <v>203</v>
      </c>
      <c r="B110" t="s">
        <v>204</v>
      </c>
      <c r="C110">
        <v>17478.982903</v>
      </c>
      <c r="D110">
        <v>71209.277338999993</v>
      </c>
    </row>
    <row r="111" spans="1:4">
      <c r="A111" t="s">
        <v>331</v>
      </c>
      <c r="B111" t="s">
        <v>332</v>
      </c>
      <c r="C111">
        <v>17981.700452000001</v>
      </c>
      <c r="D111">
        <v>35444.137583000003</v>
      </c>
    </row>
    <row r="114" spans="2:4">
      <c r="B114" s="3" t="s">
        <v>393</v>
      </c>
    </row>
    <row r="115" spans="2:4">
      <c r="B115" s="3" t="s">
        <v>383</v>
      </c>
      <c r="C115" s="2">
        <f>AVERAGE(C2:C11)</f>
        <v>645.87055432400007</v>
      </c>
      <c r="D115" s="2">
        <f>AVERAGE(D2:D11)</f>
        <v>1648.225474978</v>
      </c>
    </row>
    <row r="116" spans="2:4">
      <c r="B116" s="3" t="s">
        <v>384</v>
      </c>
      <c r="C116" s="2">
        <f>AVERAGE(C12:C22)</f>
        <v>924.96050887636341</v>
      </c>
      <c r="D116" s="2">
        <f>AVERAGE(D12:D22)</f>
        <v>2802.7902166909089</v>
      </c>
    </row>
    <row r="117" spans="2:4">
      <c r="B117" s="3" t="s">
        <v>385</v>
      </c>
      <c r="C117" s="2">
        <f>AVERAGE(C23:C33)</f>
        <v>1260.8855087363636</v>
      </c>
      <c r="D117" s="2">
        <f>AVERAGE(D23:D33)</f>
        <v>4703.5535400554545</v>
      </c>
    </row>
    <row r="118" spans="2:4">
      <c r="B118" s="3" t="s">
        <v>386</v>
      </c>
      <c r="C118" s="2">
        <f>AVERAGE(C34:C44)</f>
        <v>1634.6284469181819</v>
      </c>
      <c r="D118" s="2">
        <f>AVERAGE(D34:D44)</f>
        <v>6932.8537727354551</v>
      </c>
    </row>
    <row r="119" spans="2:4">
      <c r="B119" s="3" t="s">
        <v>387</v>
      </c>
      <c r="C119" s="2">
        <f>AVERAGE(C45:C55)</f>
        <v>2194.3778390727271</v>
      </c>
      <c r="D119" s="2">
        <f>AVERAGE(D45:D55)</f>
        <v>5610.2545418999998</v>
      </c>
    </row>
    <row r="120" spans="2:4">
      <c r="B120" s="3" t="s">
        <v>388</v>
      </c>
      <c r="C120" s="2">
        <f>AVERAGE(C56:C66)</f>
        <v>2965.2827694363637</v>
      </c>
      <c r="D120" s="2">
        <f>AVERAGE(D56:D66)</f>
        <v>7012.718433672726</v>
      </c>
    </row>
    <row r="121" spans="2:4">
      <c r="B121" s="3" t="s">
        <v>389</v>
      </c>
      <c r="C121" s="2">
        <f>AVERAGE(C67:C77)</f>
        <v>3894.153716381818</v>
      </c>
      <c r="D121" s="2">
        <f>AVERAGE(D67:D77)</f>
        <v>15171.406535545457</v>
      </c>
    </row>
    <row r="122" spans="2:4">
      <c r="B122" s="3" t="s">
        <v>390</v>
      </c>
      <c r="C122" s="2">
        <f>AVERAGE(C78:C88)</f>
        <v>5544.1153459727266</v>
      </c>
      <c r="D122" s="2">
        <f>AVERAGE(D78:D88)</f>
        <v>16617.768320672727</v>
      </c>
    </row>
    <row r="123" spans="2:4">
      <c r="B123" s="3" t="s">
        <v>391</v>
      </c>
      <c r="C123" s="2">
        <f>AVERAGE(C89:C99)</f>
        <v>8355.2626906727273</v>
      </c>
      <c r="D123" s="2">
        <f>AVERAGE(D89:D99)</f>
        <v>25663.023250090904</v>
      </c>
    </row>
    <row r="124" spans="2:4">
      <c r="B124" s="3" t="s">
        <v>392</v>
      </c>
      <c r="C124" s="2">
        <f>AVERAGE(C100:C111)</f>
        <v>12899.684367083333</v>
      </c>
      <c r="D124" s="2">
        <f>AVERAGE(D100:D111)</f>
        <v>37630.038137833333</v>
      </c>
    </row>
    <row r="125" spans="2:4">
      <c r="B125" s="3"/>
    </row>
    <row r="126" spans="2:4">
      <c r="B126" s="3" t="s">
        <v>404</v>
      </c>
    </row>
    <row r="127" spans="2:4">
      <c r="B127" s="3" t="s">
        <v>394</v>
      </c>
      <c r="C127" s="2">
        <f>PRODUCT($C$124,1/C115)</f>
        <v>19.972553758213635</v>
      </c>
      <c r="D127" s="2">
        <f>PRODUCT($D$124,1/D115)</f>
        <v>22.830637378866872</v>
      </c>
    </row>
    <row r="128" spans="2:4">
      <c r="B128" s="3" t="s">
        <v>395</v>
      </c>
      <c r="C128" s="2">
        <f t="shared" ref="C128:C136" si="0">PRODUCT($C$124,1/C116)</f>
        <v>13.946200127780369</v>
      </c>
      <c r="D128" s="2">
        <f t="shared" ref="D128:D136" si="1">PRODUCT($D$124,1/D116)</f>
        <v>13.425920325303878</v>
      </c>
    </row>
    <row r="129" spans="2:4">
      <c r="B129" s="3" t="s">
        <v>396</v>
      </c>
      <c r="C129" s="2">
        <f t="shared" si="0"/>
        <v>10.230654788007802</v>
      </c>
      <c r="D129" s="2">
        <f t="shared" si="1"/>
        <v>8.0003422555682615</v>
      </c>
    </row>
    <row r="130" spans="2:4">
      <c r="B130" s="3" t="s">
        <v>397</v>
      </c>
      <c r="C130" s="2">
        <f t="shared" si="0"/>
        <v>7.8915085513185126</v>
      </c>
      <c r="D130" s="2">
        <f t="shared" si="1"/>
        <v>5.4277847725303845</v>
      </c>
    </row>
    <row r="131" spans="2:4">
      <c r="B131" s="3" t="s">
        <v>398</v>
      </c>
      <c r="C131" s="2">
        <f t="shared" si="0"/>
        <v>5.8785156035545461</v>
      </c>
      <c r="D131" s="2">
        <f t="shared" si="1"/>
        <v>6.7073673496977086</v>
      </c>
    </row>
    <row r="132" spans="2:4">
      <c r="B132" s="3" t="s">
        <v>399</v>
      </c>
      <c r="C132" s="2">
        <f t="shared" si="0"/>
        <v>4.3502375220476139</v>
      </c>
      <c r="D132" s="2">
        <f t="shared" si="1"/>
        <v>5.3659702002502332</v>
      </c>
    </row>
    <row r="133" spans="2:4">
      <c r="B133" s="3" t="s">
        <v>400</v>
      </c>
      <c r="C133" s="2">
        <f t="shared" si="0"/>
        <v>3.3125770851872893</v>
      </c>
      <c r="D133" s="2">
        <f t="shared" si="1"/>
        <v>2.4803262670253416</v>
      </c>
    </row>
    <row r="134" spans="2:4">
      <c r="B134" s="3" t="s">
        <v>401</v>
      </c>
      <c r="C134" s="2">
        <f t="shared" si="0"/>
        <v>2.3267344855033958</v>
      </c>
      <c r="D134" s="2">
        <f t="shared" si="1"/>
        <v>2.2644459479568662</v>
      </c>
    </row>
    <row r="135" spans="2:4">
      <c r="B135" s="3" t="s">
        <v>402</v>
      </c>
      <c r="C135" s="2">
        <f t="shared" si="0"/>
        <v>1.5438993176700122</v>
      </c>
      <c r="D135" s="2">
        <f t="shared" si="1"/>
        <v>1.4663135270977881</v>
      </c>
    </row>
    <row r="136" spans="2:4">
      <c r="B136" s="3" t="s">
        <v>403</v>
      </c>
      <c r="C136" s="2">
        <f t="shared" si="0"/>
        <v>1</v>
      </c>
      <c r="D136" s="2">
        <f t="shared" si="1"/>
        <v>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61"/>
  <sheetViews>
    <sheetView topLeftCell="B58" workbookViewId="0">
      <selection activeCell="P68" sqref="P68"/>
    </sheetView>
  </sheetViews>
  <sheetFormatPr defaultRowHeight="15"/>
  <cols>
    <col min="1" max="1" width="7.7109375" bestFit="1" customWidth="1"/>
    <col min="7" max="7" width="12.85546875" bestFit="1" customWidth="1"/>
    <col min="14" max="14" width="14.5703125" bestFit="1" customWidth="1"/>
    <col min="15" max="15" width="16.28515625" bestFit="1" customWidth="1"/>
    <col min="16" max="16" width="12" bestFit="1" customWidth="1"/>
  </cols>
  <sheetData>
    <row r="1" spans="1:1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408</v>
      </c>
      <c r="G1" t="s">
        <v>0</v>
      </c>
      <c r="H1" t="s">
        <v>1</v>
      </c>
      <c r="I1" t="s">
        <v>2</v>
      </c>
      <c r="J1" t="s">
        <v>3</v>
      </c>
      <c r="K1" t="s">
        <v>4</v>
      </c>
      <c r="L1" t="s">
        <v>408</v>
      </c>
      <c r="N1" t="s">
        <v>409</v>
      </c>
      <c r="O1" t="s">
        <v>410</v>
      </c>
      <c r="P1" t="s">
        <v>411</v>
      </c>
    </row>
    <row r="2" spans="1:16">
      <c r="A2" t="s">
        <v>65</v>
      </c>
      <c r="B2" t="s">
        <v>66</v>
      </c>
      <c r="C2">
        <v>1950</v>
      </c>
      <c r="D2">
        <v>10558.751705999999</v>
      </c>
      <c r="E2">
        <v>27832.411</v>
      </c>
      <c r="F2" s="1">
        <f>PRODUCT(D2,1/E2)</f>
        <v>0.3793689201413416</v>
      </c>
      <c r="G2" t="s">
        <v>365</v>
      </c>
      <c r="H2" t="s">
        <v>366</v>
      </c>
      <c r="I2">
        <v>1950</v>
      </c>
      <c r="J2">
        <v>12989.936394</v>
      </c>
      <c r="K2">
        <v>30988.528943000001</v>
      </c>
      <c r="L2" s="1">
        <f>PRODUCT(J2,1/K2)</f>
        <v>0.41918531911900569</v>
      </c>
      <c r="N2">
        <f>PRODUCT(J2,1/D2)</f>
        <v>1.2302530408607377</v>
      </c>
      <c r="O2">
        <f t="shared" ref="O2:P17" si="0">PRODUCT(K2,1/E2)</f>
        <v>1.1133972167556738</v>
      </c>
      <c r="P2">
        <f t="shared" si="0"/>
        <v>1.1049542987412613</v>
      </c>
    </row>
    <row r="3" spans="1:16">
      <c r="A3" t="s">
        <v>65</v>
      </c>
      <c r="B3" t="s">
        <v>66</v>
      </c>
      <c r="C3">
        <v>1951</v>
      </c>
      <c r="D3">
        <v>10863.316455</v>
      </c>
      <c r="E3">
        <v>28797.446871</v>
      </c>
      <c r="F3" s="1">
        <f t="shared" ref="F3:F59" si="1">PRODUCT(D3,1/E3)</f>
        <v>0.3772319297492906</v>
      </c>
      <c r="G3" t="s">
        <v>365</v>
      </c>
      <c r="H3" t="s">
        <v>366</v>
      </c>
      <c r="I3">
        <v>1951</v>
      </c>
      <c r="J3">
        <v>13454.960773000001</v>
      </c>
      <c r="K3">
        <v>32267.682055000001</v>
      </c>
      <c r="L3" s="1">
        <f t="shared" ref="L3:L59" si="2">PRODUCT(J3,1/K3)</f>
        <v>0.41697946416064624</v>
      </c>
      <c r="N3">
        <f t="shared" ref="N3:P59" si="3">PRODUCT(J3,1/D3)</f>
        <v>1.2385684269380883</v>
      </c>
      <c r="O3">
        <f t="shared" si="0"/>
        <v>1.1205049600245862</v>
      </c>
      <c r="P3">
        <f t="shared" si="0"/>
        <v>1.1053663045908442</v>
      </c>
    </row>
    <row r="4" spans="1:16">
      <c r="A4" t="s">
        <v>65</v>
      </c>
      <c r="B4" t="s">
        <v>66</v>
      </c>
      <c r="C4">
        <v>1952</v>
      </c>
      <c r="D4">
        <v>11297.684823</v>
      </c>
      <c r="E4">
        <v>30132.103478000001</v>
      </c>
      <c r="F4" s="1">
        <f t="shared" si="1"/>
        <v>0.3749384715623536</v>
      </c>
      <c r="G4" t="s">
        <v>365</v>
      </c>
      <c r="H4" t="s">
        <v>366</v>
      </c>
      <c r="I4">
        <v>1952</v>
      </c>
      <c r="J4">
        <v>13545.345525999999</v>
      </c>
      <c r="K4">
        <v>32666.132742999998</v>
      </c>
      <c r="L4" s="1">
        <f t="shared" si="2"/>
        <v>0.41466021192553382</v>
      </c>
      <c r="N4">
        <f t="shared" si="3"/>
        <v>1.1989487880228502</v>
      </c>
      <c r="O4">
        <f t="shared" si="0"/>
        <v>1.0840973238675535</v>
      </c>
      <c r="P4">
        <f t="shared" si="0"/>
        <v>1.1059420234943118</v>
      </c>
    </row>
    <row r="5" spans="1:16">
      <c r="A5" t="s">
        <v>65</v>
      </c>
      <c r="B5" t="s">
        <v>66</v>
      </c>
      <c r="C5">
        <v>1953</v>
      </c>
      <c r="D5">
        <v>11498.619784</v>
      </c>
      <c r="E5">
        <v>30849.302122000001</v>
      </c>
      <c r="F5" s="1">
        <f t="shared" si="1"/>
        <v>0.3727351671855107</v>
      </c>
      <c r="G5" t="s">
        <v>365</v>
      </c>
      <c r="H5" t="s">
        <v>366</v>
      </c>
      <c r="I5">
        <v>1953</v>
      </c>
      <c r="J5">
        <v>13871.772023</v>
      </c>
      <c r="K5">
        <v>33636.373908000001</v>
      </c>
      <c r="L5" s="1">
        <f t="shared" si="2"/>
        <v>0.41240390717920894</v>
      </c>
      <c r="N5">
        <f t="shared" si="3"/>
        <v>1.2063858344374665</v>
      </c>
      <c r="O5">
        <f t="shared" si="0"/>
        <v>1.090344727247895</v>
      </c>
      <c r="P5">
        <f t="shared" si="0"/>
        <v>1.1064260726811297</v>
      </c>
    </row>
    <row r="6" spans="1:16">
      <c r="A6" t="s">
        <v>65</v>
      </c>
      <c r="B6" t="s">
        <v>66</v>
      </c>
      <c r="C6">
        <v>1954</v>
      </c>
      <c r="D6">
        <v>10914.696964999999</v>
      </c>
      <c r="E6">
        <v>29462.274631</v>
      </c>
      <c r="F6" s="1">
        <f t="shared" si="1"/>
        <v>0.37046348599016965</v>
      </c>
      <c r="G6" t="s">
        <v>365</v>
      </c>
      <c r="H6" t="s">
        <v>366</v>
      </c>
      <c r="I6">
        <v>1954</v>
      </c>
      <c r="J6">
        <v>13533.972377</v>
      </c>
      <c r="K6">
        <v>32995.324105</v>
      </c>
      <c r="L6" s="1">
        <f t="shared" si="2"/>
        <v>0.41017849480524143</v>
      </c>
      <c r="N6">
        <f t="shared" si="3"/>
        <v>1.239976924728116</v>
      </c>
      <c r="O6">
        <f t="shared" si="0"/>
        <v>1.1199177428847449</v>
      </c>
      <c r="P6">
        <f t="shared" si="0"/>
        <v>1.1072035715177762</v>
      </c>
    </row>
    <row r="7" spans="1:16">
      <c r="A7" t="s">
        <v>65</v>
      </c>
      <c r="B7" t="s">
        <v>66</v>
      </c>
      <c r="C7">
        <v>1955</v>
      </c>
      <c r="D7">
        <v>11521.779219</v>
      </c>
      <c r="E7">
        <v>31288.971027</v>
      </c>
      <c r="F7" s="1">
        <f t="shared" si="1"/>
        <v>0.36823771574519282</v>
      </c>
      <c r="G7" t="s">
        <v>365</v>
      </c>
      <c r="H7" t="s">
        <v>366</v>
      </c>
      <c r="I7">
        <v>1955</v>
      </c>
      <c r="J7">
        <v>14509.698802000001</v>
      </c>
      <c r="K7">
        <v>35569.309617999999</v>
      </c>
      <c r="L7" s="1">
        <f t="shared" si="2"/>
        <v>0.40792747899321907</v>
      </c>
      <c r="N7">
        <f t="shared" si="3"/>
        <v>1.25932796716611</v>
      </c>
      <c r="O7">
        <f t="shared" si="0"/>
        <v>1.1368002350510789</v>
      </c>
      <c r="P7">
        <f t="shared" si="0"/>
        <v>1.1077829932974332</v>
      </c>
    </row>
    <row r="8" spans="1:16">
      <c r="A8" t="s">
        <v>65</v>
      </c>
      <c r="B8" t="s">
        <v>66</v>
      </c>
      <c r="C8">
        <v>1956</v>
      </c>
      <c r="D8">
        <v>12326.355766999999</v>
      </c>
      <c r="E8">
        <v>33690.092257999997</v>
      </c>
      <c r="F8" s="1">
        <f t="shared" si="1"/>
        <v>0.36587480000364203</v>
      </c>
      <c r="G8" t="s">
        <v>365</v>
      </c>
      <c r="H8" t="s">
        <v>366</v>
      </c>
      <c r="I8">
        <v>1956</v>
      </c>
      <c r="J8">
        <v>14518.449257</v>
      </c>
      <c r="K8">
        <v>35789.804773999997</v>
      </c>
      <c r="L8" s="1">
        <f t="shared" si="2"/>
        <v>0.40565880000404836</v>
      </c>
      <c r="N8">
        <f t="shared" si="3"/>
        <v>1.1778379215589942</v>
      </c>
      <c r="O8">
        <f t="shared" si="0"/>
        <v>1.0623243326233813</v>
      </c>
      <c r="P8">
        <f t="shared" si="0"/>
        <v>1.1087366498048248</v>
      </c>
    </row>
    <row r="9" spans="1:16">
      <c r="A9" t="s">
        <v>65</v>
      </c>
      <c r="B9" t="s">
        <v>66</v>
      </c>
      <c r="C9">
        <v>1957</v>
      </c>
      <c r="D9">
        <v>12060.73295</v>
      </c>
      <c r="E9">
        <v>32833.303660999998</v>
      </c>
      <c r="F9" s="1">
        <f t="shared" si="1"/>
        <v>0.3673322999880137</v>
      </c>
      <c r="G9" t="s">
        <v>365</v>
      </c>
      <c r="H9" t="s">
        <v>366</v>
      </c>
      <c r="I9">
        <v>1957</v>
      </c>
      <c r="J9">
        <v>14402.499041999999</v>
      </c>
      <c r="K9">
        <v>35962.678821000001</v>
      </c>
      <c r="L9" s="1">
        <f t="shared" si="2"/>
        <v>0.40048459998452124</v>
      </c>
      <c r="N9">
        <f t="shared" si="3"/>
        <v>1.1941644924656092</v>
      </c>
      <c r="O9">
        <f t="shared" si="0"/>
        <v>1.0953110047137027</v>
      </c>
      <c r="P9">
        <f t="shared" si="0"/>
        <v>1.0902515242944584</v>
      </c>
    </row>
    <row r="10" spans="1:16">
      <c r="A10" t="s">
        <v>65</v>
      </c>
      <c r="B10" t="s">
        <v>66</v>
      </c>
      <c r="C10">
        <v>1958</v>
      </c>
      <c r="D10">
        <v>11889.878135000001</v>
      </c>
      <c r="E10">
        <v>32532.315497</v>
      </c>
      <c r="F10" s="1">
        <f t="shared" si="1"/>
        <v>0.36547899998376809</v>
      </c>
      <c r="G10" t="s">
        <v>365</v>
      </c>
      <c r="H10" t="s">
        <v>366</v>
      </c>
      <c r="I10">
        <v>1958</v>
      </c>
      <c r="J10">
        <v>13984.039202</v>
      </c>
      <c r="K10">
        <v>35194.936216000002</v>
      </c>
      <c r="L10" s="1">
        <f t="shared" si="2"/>
        <v>0.39733100001024302</v>
      </c>
      <c r="N10">
        <f t="shared" si="3"/>
        <v>1.1761297334777099</v>
      </c>
      <c r="O10">
        <f t="shared" si="0"/>
        <v>1.0818454105809203</v>
      </c>
      <c r="P10">
        <f t="shared" si="0"/>
        <v>1.0871513822350658</v>
      </c>
    </row>
    <row r="11" spans="1:16">
      <c r="A11" t="s">
        <v>65</v>
      </c>
      <c r="B11" t="s">
        <v>66</v>
      </c>
      <c r="C11">
        <v>1959</v>
      </c>
      <c r="D11">
        <v>12083.628556</v>
      </c>
      <c r="E11">
        <v>33280.311672999997</v>
      </c>
      <c r="F11" s="1">
        <f t="shared" si="1"/>
        <v>0.36308639999316272</v>
      </c>
      <c r="G11" t="s">
        <v>365</v>
      </c>
      <c r="H11" t="s">
        <v>366</v>
      </c>
      <c r="I11">
        <v>1959</v>
      </c>
      <c r="J11">
        <v>14645.374661</v>
      </c>
      <c r="K11">
        <v>37122.186943000001</v>
      </c>
      <c r="L11" s="1">
        <f t="shared" si="2"/>
        <v>0.39451810001085147</v>
      </c>
      <c r="N11">
        <f t="shared" si="3"/>
        <v>1.2120013945420387</v>
      </c>
      <c r="O11">
        <f t="shared" si="0"/>
        <v>1.1154398825272085</v>
      </c>
      <c r="P11">
        <f t="shared" si="0"/>
        <v>1.0865681006456882</v>
      </c>
    </row>
    <row r="12" spans="1:16">
      <c r="A12" t="s">
        <v>65</v>
      </c>
      <c r="B12" t="s">
        <v>66</v>
      </c>
      <c r="C12">
        <v>1960</v>
      </c>
      <c r="D12">
        <v>12030.251668999999</v>
      </c>
      <c r="E12">
        <v>32993.843934999997</v>
      </c>
      <c r="F12" s="1">
        <f t="shared" si="1"/>
        <v>0.36462110000581843</v>
      </c>
      <c r="G12" t="s">
        <v>365</v>
      </c>
      <c r="H12" t="s">
        <v>366</v>
      </c>
      <c r="I12">
        <v>1960</v>
      </c>
      <c r="J12">
        <v>14766.363665000001</v>
      </c>
      <c r="K12">
        <v>37318.416272000002</v>
      </c>
      <c r="L12" s="1">
        <f t="shared" si="2"/>
        <v>0.3956856999871991</v>
      </c>
      <c r="N12">
        <f t="shared" si="3"/>
        <v>1.227435973185043</v>
      </c>
      <c r="O12">
        <f t="shared" si="0"/>
        <v>1.1310720977379807</v>
      </c>
      <c r="P12">
        <f t="shared" si="0"/>
        <v>1.0851969345188333</v>
      </c>
    </row>
    <row r="13" spans="1:16">
      <c r="A13" t="s">
        <v>65</v>
      </c>
      <c r="B13" t="s">
        <v>66</v>
      </c>
      <c r="C13">
        <v>1961</v>
      </c>
      <c r="D13">
        <v>12042.266971999999</v>
      </c>
      <c r="E13">
        <v>33122.579632000001</v>
      </c>
      <c r="F13" s="1">
        <f t="shared" si="1"/>
        <v>0.36356669999114033</v>
      </c>
      <c r="G13" t="s">
        <v>365</v>
      </c>
      <c r="H13" t="s">
        <v>366</v>
      </c>
      <c r="I13">
        <v>1961</v>
      </c>
      <c r="J13">
        <v>14801.338007</v>
      </c>
      <c r="K13">
        <v>37574.868154999996</v>
      </c>
      <c r="L13" s="1">
        <f t="shared" si="2"/>
        <v>0.39391590000909749</v>
      </c>
      <c r="N13">
        <f t="shared" si="3"/>
        <v>1.2291155844173889</v>
      </c>
      <c r="O13">
        <f t="shared" si="0"/>
        <v>1.134418531783032</v>
      </c>
      <c r="P13">
        <f t="shared" si="0"/>
        <v>1.0834762920220602</v>
      </c>
    </row>
    <row r="14" spans="1:16">
      <c r="A14" t="s">
        <v>65</v>
      </c>
      <c r="B14" t="s">
        <v>66</v>
      </c>
      <c r="C14">
        <v>1962</v>
      </c>
      <c r="D14">
        <v>12644.448528000001</v>
      </c>
      <c r="E14">
        <v>34917.136951</v>
      </c>
      <c r="F14" s="1">
        <f t="shared" si="1"/>
        <v>0.36212730000584636</v>
      </c>
      <c r="G14" t="s">
        <v>365</v>
      </c>
      <c r="H14" t="s">
        <v>366</v>
      </c>
      <c r="I14">
        <v>1962</v>
      </c>
      <c r="J14">
        <v>15512.769334000001</v>
      </c>
      <c r="K14">
        <v>39817.220848999998</v>
      </c>
      <c r="L14" s="1">
        <f t="shared" si="2"/>
        <v>0.38959949999598231</v>
      </c>
      <c r="N14">
        <f t="shared" si="3"/>
        <v>1.2268442787084277</v>
      </c>
      <c r="O14">
        <f t="shared" si="0"/>
        <v>1.1403346415508349</v>
      </c>
      <c r="P14">
        <f t="shared" si="0"/>
        <v>1.0758633772976862</v>
      </c>
    </row>
    <row r="15" spans="1:16">
      <c r="A15" t="s">
        <v>65</v>
      </c>
      <c r="B15" t="s">
        <v>66</v>
      </c>
      <c r="C15">
        <v>1963</v>
      </c>
      <c r="D15">
        <v>13075.741909</v>
      </c>
      <c r="E15">
        <v>36091.024012000002</v>
      </c>
      <c r="F15" s="1">
        <f t="shared" si="1"/>
        <v>0.36229900001320026</v>
      </c>
      <c r="G15" t="s">
        <v>365</v>
      </c>
      <c r="H15" t="s">
        <v>366</v>
      </c>
      <c r="I15">
        <v>1963</v>
      </c>
      <c r="J15">
        <v>16016.667165999999</v>
      </c>
      <c r="K15">
        <v>41049.073757999999</v>
      </c>
      <c r="L15" s="1">
        <f t="shared" si="2"/>
        <v>0.39018340000615803</v>
      </c>
      <c r="N15">
        <f t="shared" si="3"/>
        <v>1.2249145996813968</v>
      </c>
      <c r="O15">
        <f t="shared" si="0"/>
        <v>1.1373762557790403</v>
      </c>
      <c r="P15">
        <f t="shared" si="0"/>
        <v>1.0769651585898439</v>
      </c>
    </row>
    <row r="16" spans="1:16">
      <c r="A16" t="s">
        <v>65</v>
      </c>
      <c r="B16" t="s">
        <v>66</v>
      </c>
      <c r="C16">
        <v>1964</v>
      </c>
      <c r="D16">
        <v>13768.593971</v>
      </c>
      <c r="E16">
        <v>37730.868869999998</v>
      </c>
      <c r="F16" s="1">
        <f t="shared" si="1"/>
        <v>0.36491589998733048</v>
      </c>
      <c r="G16" t="s">
        <v>365</v>
      </c>
      <c r="H16" t="s">
        <v>366</v>
      </c>
      <c r="I16">
        <v>1964</v>
      </c>
      <c r="J16">
        <v>16768.611158</v>
      </c>
      <c r="K16">
        <v>42840.521339999999</v>
      </c>
      <c r="L16" s="1">
        <f t="shared" si="2"/>
        <v>0.3914193999862281</v>
      </c>
      <c r="N16">
        <f t="shared" si="3"/>
        <v>1.2178884200753368</v>
      </c>
      <c r="O16">
        <f t="shared" si="0"/>
        <v>1.1354236629854744</v>
      </c>
      <c r="P16">
        <f t="shared" si="0"/>
        <v>1.072629063298743</v>
      </c>
    </row>
    <row r="17" spans="1:16">
      <c r="A17" t="s">
        <v>65</v>
      </c>
      <c r="B17" t="s">
        <v>66</v>
      </c>
      <c r="C17">
        <v>1965</v>
      </c>
      <c r="D17">
        <v>14430.724442000001</v>
      </c>
      <c r="E17">
        <v>39151.771675999997</v>
      </c>
      <c r="F17" s="1">
        <f t="shared" si="1"/>
        <v>0.36858420000559061</v>
      </c>
      <c r="G17" t="s">
        <v>365</v>
      </c>
      <c r="H17" t="s">
        <v>366</v>
      </c>
      <c r="I17">
        <v>1965</v>
      </c>
      <c r="J17">
        <v>17722.745444</v>
      </c>
      <c r="K17">
        <v>45072.475956000002</v>
      </c>
      <c r="L17" s="1">
        <f t="shared" si="2"/>
        <v>0.39320549998853055</v>
      </c>
      <c r="N17">
        <f t="shared" si="3"/>
        <v>1.2281258307738672</v>
      </c>
      <c r="O17">
        <f t="shared" si="0"/>
        <v>1.1512244280794424</v>
      </c>
      <c r="P17">
        <f t="shared" si="0"/>
        <v>1.0667996620109232</v>
      </c>
    </row>
    <row r="18" spans="1:16">
      <c r="A18" t="s">
        <v>65</v>
      </c>
      <c r="B18" t="s">
        <v>66</v>
      </c>
      <c r="C18">
        <v>1966</v>
      </c>
      <c r="D18">
        <v>15080.889132</v>
      </c>
      <c r="E18">
        <v>39787.033546999999</v>
      </c>
      <c r="F18" s="1">
        <f t="shared" si="1"/>
        <v>0.37904030000590788</v>
      </c>
      <c r="G18" t="s">
        <v>365</v>
      </c>
      <c r="H18" t="s">
        <v>366</v>
      </c>
      <c r="I18">
        <v>1966</v>
      </c>
      <c r="J18">
        <v>18575.020419</v>
      </c>
      <c r="K18">
        <v>46874.030298999998</v>
      </c>
      <c r="L18" s="1">
        <f t="shared" si="2"/>
        <v>0.39627530000116667</v>
      </c>
      <c r="N18">
        <f t="shared" si="3"/>
        <v>1.23169265793393</v>
      </c>
      <c r="O18">
        <f t="shared" si="3"/>
        <v>1.1781232758563969</v>
      </c>
      <c r="P18">
        <f t="shared" si="3"/>
        <v>1.0454700990765102</v>
      </c>
    </row>
    <row r="19" spans="1:16">
      <c r="A19" t="s">
        <v>65</v>
      </c>
      <c r="B19" t="s">
        <v>66</v>
      </c>
      <c r="C19">
        <v>1967</v>
      </c>
      <c r="D19">
        <v>15104.511881</v>
      </c>
      <c r="E19">
        <v>39260.572249999997</v>
      </c>
      <c r="F19" s="1">
        <f t="shared" si="1"/>
        <v>0.38472470000739739</v>
      </c>
      <c r="G19" t="s">
        <v>365</v>
      </c>
      <c r="H19" t="s">
        <v>366</v>
      </c>
      <c r="I19">
        <v>1967</v>
      </c>
      <c r="J19">
        <v>18689.732550000001</v>
      </c>
      <c r="K19">
        <v>46677.245703000001</v>
      </c>
      <c r="L19" s="1">
        <f t="shared" si="2"/>
        <v>0.40040350000340291</v>
      </c>
      <c r="N19">
        <f t="shared" si="3"/>
        <v>1.2373609089287987</v>
      </c>
      <c r="O19">
        <f t="shared" si="3"/>
        <v>1.1889089493085523</v>
      </c>
      <c r="P19">
        <f t="shared" si="3"/>
        <v>1.0407532970867326</v>
      </c>
    </row>
    <row r="20" spans="1:16">
      <c r="A20" t="s">
        <v>65</v>
      </c>
      <c r="B20" t="s">
        <v>66</v>
      </c>
      <c r="C20">
        <v>1968</v>
      </c>
      <c r="D20">
        <v>15634.481293000001</v>
      </c>
      <c r="E20">
        <v>40254.271493</v>
      </c>
      <c r="F20" s="1">
        <f t="shared" si="1"/>
        <v>0.38839309998986699</v>
      </c>
      <c r="G20" t="s">
        <v>365</v>
      </c>
      <c r="H20" t="s">
        <v>366</v>
      </c>
      <c r="I20">
        <v>1968</v>
      </c>
      <c r="J20">
        <v>19495.789073</v>
      </c>
      <c r="K20">
        <v>48313.648265999997</v>
      </c>
      <c r="L20" s="1">
        <f t="shared" si="2"/>
        <v>0.4035254999925118</v>
      </c>
      <c r="N20">
        <f t="shared" si="3"/>
        <v>1.2469738335181491</v>
      </c>
      <c r="O20">
        <f t="shared" si="3"/>
        <v>1.2002117160262478</v>
      </c>
      <c r="P20">
        <f t="shared" si="3"/>
        <v>1.0389615572548525</v>
      </c>
    </row>
    <row r="21" spans="1:16">
      <c r="A21" t="s">
        <v>65</v>
      </c>
      <c r="B21" t="s">
        <v>66</v>
      </c>
      <c r="C21">
        <v>1969</v>
      </c>
      <c r="D21">
        <v>16297.686812</v>
      </c>
      <c r="E21">
        <v>41334.913613999997</v>
      </c>
      <c r="F21" s="1">
        <f t="shared" si="1"/>
        <v>0.39428379999033136</v>
      </c>
      <c r="G21" t="s">
        <v>365</v>
      </c>
      <c r="H21" t="s">
        <v>366</v>
      </c>
      <c r="I21">
        <v>1969</v>
      </c>
      <c r="J21">
        <v>19990.312356999999</v>
      </c>
      <c r="K21">
        <v>48830.629387000001</v>
      </c>
      <c r="L21" s="1">
        <f t="shared" si="2"/>
        <v>0.40938060000352866</v>
      </c>
      <c r="N21">
        <f t="shared" si="3"/>
        <v>1.2265735983023749</v>
      </c>
      <c r="O21">
        <f t="shared" si="3"/>
        <v>1.1813410291115556</v>
      </c>
      <c r="P21">
        <f t="shared" si="3"/>
        <v>1.0382891714383586</v>
      </c>
    </row>
    <row r="22" spans="1:16">
      <c r="A22" t="s">
        <v>65</v>
      </c>
      <c r="B22" t="s">
        <v>66</v>
      </c>
      <c r="C22">
        <v>1970</v>
      </c>
      <c r="D22">
        <v>16373.013843999999</v>
      </c>
      <c r="E22">
        <v>41137.998342999999</v>
      </c>
      <c r="F22" s="1">
        <f t="shared" si="1"/>
        <v>0.3980021999973174</v>
      </c>
      <c r="G22" t="s">
        <v>365</v>
      </c>
      <c r="H22" t="s">
        <v>366</v>
      </c>
      <c r="I22">
        <v>1970</v>
      </c>
      <c r="J22">
        <v>19749.023023000002</v>
      </c>
      <c r="K22">
        <v>47704.417558000001</v>
      </c>
      <c r="L22" s="1">
        <f t="shared" si="2"/>
        <v>0.41398730000190737</v>
      </c>
      <c r="N22">
        <f t="shared" si="3"/>
        <v>1.2061935090977256</v>
      </c>
      <c r="O22">
        <f t="shared" si="3"/>
        <v>1.1596193174070011</v>
      </c>
      <c r="P22">
        <f t="shared" si="3"/>
        <v>1.040163345842555</v>
      </c>
    </row>
    <row r="23" spans="1:16">
      <c r="A23" t="s">
        <v>65</v>
      </c>
      <c r="B23" t="s">
        <v>66</v>
      </c>
      <c r="C23">
        <v>1971</v>
      </c>
      <c r="D23">
        <v>17124.407636</v>
      </c>
      <c r="E23">
        <v>43094.559745999999</v>
      </c>
      <c r="F23" s="1">
        <f t="shared" si="1"/>
        <v>0.39736819999859663</v>
      </c>
      <c r="G23" t="s">
        <v>365</v>
      </c>
      <c r="H23" t="s">
        <v>366</v>
      </c>
      <c r="I23">
        <v>1971</v>
      </c>
      <c r="J23">
        <v>20269.809117000001</v>
      </c>
      <c r="K23">
        <v>48743.465120000001</v>
      </c>
      <c r="L23" s="1">
        <f t="shared" si="2"/>
        <v>0.41584670000580376</v>
      </c>
      <c r="N23">
        <f t="shared" si="3"/>
        <v>1.1836794327640006</v>
      </c>
      <c r="O23">
        <f t="shared" si="3"/>
        <v>1.1310816355311375</v>
      </c>
      <c r="P23">
        <f t="shared" si="3"/>
        <v>1.0465022113175448</v>
      </c>
    </row>
    <row r="24" spans="1:16">
      <c r="A24" t="s">
        <v>65</v>
      </c>
      <c r="B24" t="s">
        <v>66</v>
      </c>
      <c r="C24">
        <v>1972</v>
      </c>
      <c r="D24">
        <v>17808.163238000001</v>
      </c>
      <c r="E24">
        <v>44055.425110999997</v>
      </c>
      <c r="F24" s="1">
        <f t="shared" si="1"/>
        <v>0.40422179999696706</v>
      </c>
      <c r="G24" t="s">
        <v>365</v>
      </c>
      <c r="H24" t="s">
        <v>366</v>
      </c>
      <c r="I24">
        <v>1972</v>
      </c>
      <c r="J24">
        <v>21264.362763000001</v>
      </c>
      <c r="K24">
        <v>50235.849232</v>
      </c>
      <c r="L24" s="1">
        <f t="shared" si="2"/>
        <v>0.4232906000015364</v>
      </c>
      <c r="N24">
        <f t="shared" si="3"/>
        <v>1.1940795060562437</v>
      </c>
      <c r="O24">
        <f t="shared" si="3"/>
        <v>1.140287469827566</v>
      </c>
      <c r="P24">
        <f t="shared" si="3"/>
        <v>1.0471741009631652</v>
      </c>
    </row>
    <row r="25" spans="1:16">
      <c r="A25" t="s">
        <v>65</v>
      </c>
      <c r="B25" t="s">
        <v>66</v>
      </c>
      <c r="C25">
        <v>1973</v>
      </c>
      <c r="D25">
        <v>18807.018737999999</v>
      </c>
      <c r="E25">
        <v>45202.768688999997</v>
      </c>
      <c r="F25" s="1">
        <f t="shared" si="1"/>
        <v>0.41605900000051654</v>
      </c>
      <c r="G25" t="s">
        <v>365</v>
      </c>
      <c r="H25" t="s">
        <v>366</v>
      </c>
      <c r="I25">
        <v>1973</v>
      </c>
      <c r="J25">
        <v>22323.795077999999</v>
      </c>
      <c r="K25">
        <v>51868.999780999999</v>
      </c>
      <c r="L25" s="1">
        <f t="shared" si="2"/>
        <v>0.43038800000491567</v>
      </c>
      <c r="N25">
        <f t="shared" si="3"/>
        <v>1.1869927599367078</v>
      </c>
      <c r="O25">
        <f t="shared" si="3"/>
        <v>1.147473955364646</v>
      </c>
      <c r="P25">
        <f t="shared" si="3"/>
        <v>1.0344398270542912</v>
      </c>
    </row>
    <row r="26" spans="1:16">
      <c r="A26" t="s">
        <v>65</v>
      </c>
      <c r="B26" t="s">
        <v>66</v>
      </c>
      <c r="C26">
        <v>1974</v>
      </c>
      <c r="D26">
        <v>19160.837146999998</v>
      </c>
      <c r="E26">
        <v>44960.939302999999</v>
      </c>
      <c r="F26" s="1">
        <f t="shared" si="1"/>
        <v>0.42616629999368139</v>
      </c>
      <c r="G26" t="s">
        <v>365</v>
      </c>
      <c r="H26" t="s">
        <v>366</v>
      </c>
      <c r="I26">
        <v>1974</v>
      </c>
      <c r="J26">
        <v>21906.847690999999</v>
      </c>
      <c r="K26">
        <v>50014.572044</v>
      </c>
      <c r="L26" s="1">
        <f t="shared" si="2"/>
        <v>0.43800930000415861</v>
      </c>
      <c r="N26">
        <f t="shared" si="3"/>
        <v>1.1433137040377144</v>
      </c>
      <c r="O26">
        <f t="shared" si="3"/>
        <v>1.1124005151881424</v>
      </c>
      <c r="P26">
        <f t="shared" si="3"/>
        <v>1.0277896211189219</v>
      </c>
    </row>
    <row r="27" spans="1:16">
      <c r="A27" t="s">
        <v>65</v>
      </c>
      <c r="B27" t="s">
        <v>66</v>
      </c>
      <c r="C27">
        <v>1975</v>
      </c>
      <c r="D27">
        <v>19294.97668</v>
      </c>
      <c r="E27">
        <v>44414.527839000002</v>
      </c>
      <c r="F27" s="1">
        <f t="shared" si="1"/>
        <v>0.4344293999914427</v>
      </c>
      <c r="G27" t="s">
        <v>365</v>
      </c>
      <c r="H27" t="s">
        <v>366</v>
      </c>
      <c r="I27">
        <v>1975</v>
      </c>
      <c r="J27">
        <v>21556.633320000001</v>
      </c>
      <c r="K27">
        <v>48774.316175</v>
      </c>
      <c r="L27" s="1">
        <f t="shared" si="2"/>
        <v>0.44196690001056693</v>
      </c>
      <c r="N27">
        <f t="shared" si="3"/>
        <v>1.1172147900206739</v>
      </c>
      <c r="O27">
        <f t="shared" si="3"/>
        <v>1.0981613122580964</v>
      </c>
      <c r="P27">
        <f t="shared" si="3"/>
        <v>1.017350345117694</v>
      </c>
    </row>
    <row r="28" spans="1:16">
      <c r="A28" t="s">
        <v>65</v>
      </c>
      <c r="B28" t="s">
        <v>66</v>
      </c>
      <c r="C28">
        <v>1976</v>
      </c>
      <c r="D28">
        <v>20030.103277999999</v>
      </c>
      <c r="E28">
        <v>44457.418708999998</v>
      </c>
      <c r="F28" s="1">
        <f t="shared" si="1"/>
        <v>0.45054579999592032</v>
      </c>
      <c r="G28" t="s">
        <v>365</v>
      </c>
      <c r="H28" t="s">
        <v>366</v>
      </c>
      <c r="I28">
        <v>1976</v>
      </c>
      <c r="J28">
        <v>22652.692187000001</v>
      </c>
      <c r="K28">
        <v>50488.458878999998</v>
      </c>
      <c r="L28" s="1">
        <f t="shared" si="2"/>
        <v>0.44867069999678849</v>
      </c>
      <c r="N28">
        <f t="shared" si="3"/>
        <v>1.1309323707721723</v>
      </c>
      <c r="O28">
        <f t="shared" si="3"/>
        <v>1.1356588021782532</v>
      </c>
      <c r="P28">
        <f t="shared" si="3"/>
        <v>0.99583815896375272</v>
      </c>
    </row>
    <row r="29" spans="1:16">
      <c r="A29" t="s">
        <v>65</v>
      </c>
      <c r="B29" t="s">
        <v>66</v>
      </c>
      <c r="C29">
        <v>1977</v>
      </c>
      <c r="D29">
        <v>20563.338447999999</v>
      </c>
      <c r="E29">
        <v>44928.332695999998</v>
      </c>
      <c r="F29" s="1">
        <f t="shared" si="1"/>
        <v>0.4576919999933754</v>
      </c>
      <c r="G29" t="s">
        <v>365</v>
      </c>
      <c r="H29" t="s">
        <v>366</v>
      </c>
      <c r="I29">
        <v>1977</v>
      </c>
      <c r="J29">
        <v>23564.400299000001</v>
      </c>
      <c r="K29">
        <v>51555.252051000003</v>
      </c>
      <c r="L29" s="1">
        <f t="shared" si="2"/>
        <v>0.45707079999704764</v>
      </c>
      <c r="N29">
        <f t="shared" si="3"/>
        <v>1.1459423458204028</v>
      </c>
      <c r="O29">
        <f t="shared" si="3"/>
        <v>1.1474997837075311</v>
      </c>
      <c r="P29">
        <f t="shared" si="3"/>
        <v>0.99864275539809144</v>
      </c>
    </row>
    <row r="30" spans="1:16">
      <c r="A30" t="s">
        <v>65</v>
      </c>
      <c r="B30" t="s">
        <v>66</v>
      </c>
      <c r="C30">
        <v>1978</v>
      </c>
      <c r="D30">
        <v>21085.615867</v>
      </c>
      <c r="E30">
        <v>44994.885791000001</v>
      </c>
      <c r="F30" s="1">
        <f t="shared" si="1"/>
        <v>0.46862250000904776</v>
      </c>
      <c r="G30" t="s">
        <v>365</v>
      </c>
      <c r="H30" t="s">
        <v>366</v>
      </c>
      <c r="I30">
        <v>1978</v>
      </c>
      <c r="J30">
        <v>24657.918968999998</v>
      </c>
      <c r="K30">
        <v>52833.706913000002</v>
      </c>
      <c r="L30" s="1">
        <f t="shared" si="2"/>
        <v>0.46670809999388463</v>
      </c>
      <c r="N30">
        <f t="shared" si="3"/>
        <v>1.1694189595662143</v>
      </c>
      <c r="O30">
        <f t="shared" si="3"/>
        <v>1.1742158244030467</v>
      </c>
      <c r="P30">
        <f t="shared" si="3"/>
        <v>0.99591483546964521</v>
      </c>
    </row>
    <row r="31" spans="1:16">
      <c r="A31" t="s">
        <v>65</v>
      </c>
      <c r="B31" t="s">
        <v>66</v>
      </c>
      <c r="C31">
        <v>1979</v>
      </c>
      <c r="D31">
        <v>21735.757709000001</v>
      </c>
      <c r="E31">
        <v>45307.247280000003</v>
      </c>
      <c r="F31" s="1">
        <f t="shared" si="1"/>
        <v>0.47974129998833159</v>
      </c>
      <c r="G31" t="s">
        <v>365</v>
      </c>
      <c r="H31" t="s">
        <v>366</v>
      </c>
      <c r="I31">
        <v>1979</v>
      </c>
      <c r="J31">
        <v>25111.481156000002</v>
      </c>
      <c r="K31">
        <v>53036.125705999999</v>
      </c>
      <c r="L31" s="1">
        <f t="shared" si="2"/>
        <v>0.47347880000139475</v>
      </c>
      <c r="N31">
        <f t="shared" si="3"/>
        <v>1.1553073737844544</v>
      </c>
      <c r="O31">
        <f t="shared" si="3"/>
        <v>1.1705881264036042</v>
      </c>
      <c r="P31">
        <f t="shared" si="3"/>
        <v>0.98694608951305807</v>
      </c>
    </row>
    <row r="32" spans="1:16">
      <c r="A32" t="s">
        <v>65</v>
      </c>
      <c r="B32" t="s">
        <v>66</v>
      </c>
      <c r="C32">
        <v>1980</v>
      </c>
      <c r="D32">
        <v>21781.205773000001</v>
      </c>
      <c r="E32">
        <v>44676.216428</v>
      </c>
      <c r="F32" s="1">
        <f t="shared" si="1"/>
        <v>0.48753469999194088</v>
      </c>
      <c r="G32" t="s">
        <v>365</v>
      </c>
      <c r="H32" t="s">
        <v>366</v>
      </c>
      <c r="I32">
        <v>1980</v>
      </c>
      <c r="J32">
        <v>24537.410027999998</v>
      </c>
      <c r="K32">
        <v>51366.247824999999</v>
      </c>
      <c r="L32" s="1">
        <f t="shared" si="2"/>
        <v>0.47769519999974808</v>
      </c>
      <c r="N32">
        <f t="shared" si="3"/>
        <v>1.126540480987356</v>
      </c>
      <c r="O32">
        <f t="shared" si="3"/>
        <v>1.1497448067873344</v>
      </c>
      <c r="P32">
        <f t="shared" si="3"/>
        <v>0.97981784682740447</v>
      </c>
    </row>
    <row r="33" spans="1:16">
      <c r="A33" t="s">
        <v>65</v>
      </c>
      <c r="B33" t="s">
        <v>66</v>
      </c>
      <c r="C33">
        <v>1981</v>
      </c>
      <c r="D33">
        <v>22098.333736</v>
      </c>
      <c r="E33">
        <v>44556.424959000004</v>
      </c>
      <c r="F33" s="1">
        <f t="shared" si="1"/>
        <v>0.49596289999331139</v>
      </c>
      <c r="G33" t="s">
        <v>365</v>
      </c>
      <c r="H33" t="s">
        <v>366</v>
      </c>
      <c r="I33">
        <v>1981</v>
      </c>
      <c r="J33">
        <v>24948.168043000001</v>
      </c>
      <c r="K33">
        <v>51893.131909000003</v>
      </c>
      <c r="L33" s="1">
        <f t="shared" si="2"/>
        <v>0.48076049999736398</v>
      </c>
      <c r="N33">
        <f t="shared" si="3"/>
        <v>1.1289615018510371</v>
      </c>
      <c r="O33">
        <f t="shared" si="3"/>
        <v>1.1646610327635376</v>
      </c>
      <c r="P33">
        <f t="shared" si="3"/>
        <v>0.96934770726569985</v>
      </c>
    </row>
    <row r="34" spans="1:16">
      <c r="A34" t="s">
        <v>65</v>
      </c>
      <c r="B34" t="s">
        <v>66</v>
      </c>
      <c r="C34">
        <v>1982</v>
      </c>
      <c r="D34">
        <v>20941.969142000002</v>
      </c>
      <c r="E34">
        <v>42498.828332999998</v>
      </c>
      <c r="F34" s="1">
        <f t="shared" si="1"/>
        <v>0.49276579998650766</v>
      </c>
      <c r="G34" t="s">
        <v>365</v>
      </c>
      <c r="H34" t="s">
        <v>366</v>
      </c>
      <c r="I34">
        <v>1982</v>
      </c>
      <c r="J34">
        <v>24180.548362000001</v>
      </c>
      <c r="K34">
        <v>50072.484100000001</v>
      </c>
      <c r="L34" s="1">
        <f t="shared" si="2"/>
        <v>0.48291090000066522</v>
      </c>
      <c r="N34">
        <f t="shared" si="3"/>
        <v>1.1546454012056055</v>
      </c>
      <c r="O34">
        <f t="shared" si="3"/>
        <v>1.1782085780731777</v>
      </c>
      <c r="P34">
        <f t="shared" si="3"/>
        <v>0.98000084424261535</v>
      </c>
    </row>
    <row r="35" spans="1:16">
      <c r="A35" t="s">
        <v>65</v>
      </c>
      <c r="B35" t="s">
        <v>66</v>
      </c>
      <c r="C35">
        <v>1983</v>
      </c>
      <c r="D35">
        <v>21482.498373999999</v>
      </c>
      <c r="E35">
        <v>43237.374915</v>
      </c>
      <c r="F35" s="1">
        <f t="shared" si="1"/>
        <v>0.49685020000016805</v>
      </c>
      <c r="G35" t="s">
        <v>365</v>
      </c>
      <c r="H35" t="s">
        <v>366</v>
      </c>
      <c r="I35">
        <v>1983</v>
      </c>
      <c r="J35">
        <v>25191.030739000002</v>
      </c>
      <c r="K35">
        <v>52006.280011000003</v>
      </c>
      <c r="L35" s="1">
        <f t="shared" si="2"/>
        <v>0.48438439999307337</v>
      </c>
      <c r="N35">
        <f t="shared" si="3"/>
        <v>1.1726304036167596</v>
      </c>
      <c r="O35">
        <f t="shared" si="3"/>
        <v>1.202808452484424</v>
      </c>
      <c r="P35">
        <f t="shared" si="3"/>
        <v>0.97491034519641839</v>
      </c>
    </row>
    <row r="36" spans="1:16">
      <c r="A36" t="s">
        <v>65</v>
      </c>
      <c r="B36" t="s">
        <v>66</v>
      </c>
      <c r="C36">
        <v>1984</v>
      </c>
      <c r="D36">
        <v>22613.820724000001</v>
      </c>
      <c r="E36">
        <v>45160.974818000002</v>
      </c>
      <c r="F36" s="1">
        <f t="shared" si="1"/>
        <v>0.50073809998863694</v>
      </c>
      <c r="G36" t="s">
        <v>365</v>
      </c>
      <c r="H36" t="s">
        <v>366</v>
      </c>
      <c r="I36">
        <v>1984</v>
      </c>
      <c r="J36">
        <v>27051.687453999999</v>
      </c>
      <c r="K36">
        <v>55348.811731000002</v>
      </c>
      <c r="L36" s="1">
        <f t="shared" si="2"/>
        <v>0.48874919999138439</v>
      </c>
      <c r="N36">
        <f t="shared" si="3"/>
        <v>1.1962457730678875</v>
      </c>
      <c r="O36">
        <f t="shared" si="3"/>
        <v>1.2255893933657824</v>
      </c>
      <c r="P36">
        <f t="shared" si="3"/>
        <v>0.97605754385870658</v>
      </c>
    </row>
    <row r="37" spans="1:16">
      <c r="A37" t="s">
        <v>65</v>
      </c>
      <c r="B37" t="s">
        <v>66</v>
      </c>
      <c r="C37">
        <v>1985</v>
      </c>
      <c r="D37">
        <v>23504.184695</v>
      </c>
      <c r="E37">
        <v>46405.387071999998</v>
      </c>
      <c r="F37" s="1">
        <f t="shared" si="1"/>
        <v>0.5064968999942232</v>
      </c>
      <c r="G37" t="s">
        <v>365</v>
      </c>
      <c r="H37" t="s">
        <v>366</v>
      </c>
      <c r="I37">
        <v>1985</v>
      </c>
      <c r="J37">
        <v>27881.094227000001</v>
      </c>
      <c r="K37">
        <v>56617.095269999998</v>
      </c>
      <c r="L37" s="1">
        <f t="shared" si="2"/>
        <v>0.49245009999256367</v>
      </c>
      <c r="N37">
        <f t="shared" si="3"/>
        <v>1.1862183091562879</v>
      </c>
      <c r="O37">
        <f t="shared" si="3"/>
        <v>1.2200543695962731</v>
      </c>
      <c r="P37">
        <f t="shared" si="3"/>
        <v>0.97226676016808844</v>
      </c>
    </row>
    <row r="38" spans="1:16">
      <c r="A38" t="s">
        <v>65</v>
      </c>
      <c r="B38" t="s">
        <v>66</v>
      </c>
      <c r="C38">
        <v>1986</v>
      </c>
      <c r="D38">
        <v>23936.544933000001</v>
      </c>
      <c r="E38">
        <v>46802.235984999999</v>
      </c>
      <c r="F38" s="1">
        <f t="shared" si="1"/>
        <v>0.51144020000821333</v>
      </c>
      <c r="G38" t="s">
        <v>365</v>
      </c>
      <c r="H38" t="s">
        <v>366</v>
      </c>
      <c r="I38">
        <v>1986</v>
      </c>
      <c r="J38">
        <v>28523.382279000001</v>
      </c>
      <c r="K38">
        <v>57290.673874</v>
      </c>
      <c r="L38" s="1">
        <f t="shared" si="2"/>
        <v>0.49787129999084639</v>
      </c>
      <c r="N38">
        <f t="shared" si="3"/>
        <v>1.1916248714607254</v>
      </c>
      <c r="O38">
        <f t="shared" si="3"/>
        <v>1.2241012137189666</v>
      </c>
      <c r="P38">
        <f t="shared" si="3"/>
        <v>0.97346923449281253</v>
      </c>
    </row>
    <row r="39" spans="1:16">
      <c r="A39" t="s">
        <v>65</v>
      </c>
      <c r="B39" t="s">
        <v>66</v>
      </c>
      <c r="C39">
        <v>1987</v>
      </c>
      <c r="D39">
        <v>24778.634050000001</v>
      </c>
      <c r="E39">
        <v>48171.265188999998</v>
      </c>
      <c r="F39" s="1">
        <f t="shared" si="1"/>
        <v>0.51438620000494084</v>
      </c>
      <c r="G39" t="s">
        <v>365</v>
      </c>
      <c r="H39" t="s">
        <v>366</v>
      </c>
      <c r="I39">
        <v>1987</v>
      </c>
      <c r="J39">
        <v>29198.287068000001</v>
      </c>
      <c r="K39">
        <v>58175.773803999997</v>
      </c>
      <c r="L39" s="1">
        <f t="shared" si="2"/>
        <v>0.50189770000089651</v>
      </c>
      <c r="N39">
        <f t="shared" si="3"/>
        <v>1.178365482499226</v>
      </c>
      <c r="O39">
        <f t="shared" si="3"/>
        <v>1.2076862331879243</v>
      </c>
      <c r="P39">
        <f t="shared" si="3"/>
        <v>0.97572154928743349</v>
      </c>
    </row>
    <row r="40" spans="1:16">
      <c r="A40" t="s">
        <v>65</v>
      </c>
      <c r="B40" t="s">
        <v>66</v>
      </c>
      <c r="C40">
        <v>1988</v>
      </c>
      <c r="D40">
        <v>25656.963315000001</v>
      </c>
      <c r="E40">
        <v>49611.996996000002</v>
      </c>
      <c r="F40" s="1">
        <f t="shared" si="1"/>
        <v>0.51715239999447327</v>
      </c>
      <c r="G40" t="s">
        <v>365</v>
      </c>
      <c r="H40" t="s">
        <v>366</v>
      </c>
      <c r="I40">
        <v>1988</v>
      </c>
      <c r="J40">
        <v>30080.454883999999</v>
      </c>
      <c r="K40">
        <v>59623.735682999999</v>
      </c>
      <c r="L40" s="1">
        <f t="shared" si="2"/>
        <v>0.5045047000061853</v>
      </c>
      <c r="N40">
        <f t="shared" si="3"/>
        <v>1.1724090070477617</v>
      </c>
      <c r="O40">
        <f t="shared" si="3"/>
        <v>1.2018007597599265</v>
      </c>
      <c r="P40">
        <f t="shared" si="3"/>
        <v>0.97554357286474336</v>
      </c>
    </row>
    <row r="41" spans="1:16">
      <c r="A41" t="s">
        <v>65</v>
      </c>
      <c r="B41" t="s">
        <v>66</v>
      </c>
      <c r="C41">
        <v>1989</v>
      </c>
      <c r="D41">
        <v>25999.610992000002</v>
      </c>
      <c r="E41">
        <v>50178.369385999998</v>
      </c>
      <c r="F41" s="1">
        <f t="shared" si="1"/>
        <v>0.51814380001064797</v>
      </c>
      <c r="G41" t="s">
        <v>365</v>
      </c>
      <c r="H41" t="s">
        <v>366</v>
      </c>
      <c r="I41">
        <v>1989</v>
      </c>
      <c r="J41">
        <v>30860.356291</v>
      </c>
      <c r="K41">
        <v>60665.198789000002</v>
      </c>
      <c r="L41" s="1">
        <f t="shared" si="2"/>
        <v>0.50869949999398489</v>
      </c>
      <c r="N41">
        <f t="shared" si="3"/>
        <v>1.1869545394542877</v>
      </c>
      <c r="O41">
        <f t="shared" si="3"/>
        <v>1.2089910360045673</v>
      </c>
      <c r="P41">
        <f t="shared" si="3"/>
        <v>0.98177282056357906</v>
      </c>
    </row>
    <row r="42" spans="1:16">
      <c r="A42" t="s">
        <v>65</v>
      </c>
      <c r="B42" t="s">
        <v>66</v>
      </c>
      <c r="C42">
        <v>1990</v>
      </c>
      <c r="D42">
        <v>25534.320145999998</v>
      </c>
      <c r="E42">
        <v>49376.52648</v>
      </c>
      <c r="F42" s="1">
        <f t="shared" si="1"/>
        <v>0.51713480000142764</v>
      </c>
      <c r="G42" t="s">
        <v>365</v>
      </c>
      <c r="H42" t="s">
        <v>366</v>
      </c>
      <c r="I42">
        <v>1990</v>
      </c>
      <c r="J42">
        <v>30993.876758999999</v>
      </c>
      <c r="K42">
        <v>60690.018843999998</v>
      </c>
      <c r="L42" s="1">
        <f t="shared" si="2"/>
        <v>0.51069150000872254</v>
      </c>
      <c r="N42">
        <f t="shared" si="3"/>
        <v>1.2138124916498021</v>
      </c>
      <c r="O42">
        <f t="shared" si="3"/>
        <v>1.2291269388619821</v>
      </c>
      <c r="P42">
        <f t="shared" si="3"/>
        <v>0.98754038600247496</v>
      </c>
    </row>
    <row r="43" spans="1:16">
      <c r="A43" t="s">
        <v>65</v>
      </c>
      <c r="B43" t="s">
        <v>66</v>
      </c>
      <c r="C43">
        <v>1991</v>
      </c>
      <c r="D43">
        <v>24602.017421</v>
      </c>
      <c r="E43">
        <v>47842.708836999998</v>
      </c>
      <c r="F43" s="1">
        <f t="shared" si="1"/>
        <v>0.51422709999174621</v>
      </c>
      <c r="G43" t="s">
        <v>365</v>
      </c>
      <c r="H43" t="s">
        <v>366</v>
      </c>
      <c r="I43">
        <v>1991</v>
      </c>
      <c r="J43">
        <v>30411.616801</v>
      </c>
      <c r="K43">
        <v>60126.178786999997</v>
      </c>
      <c r="L43" s="1">
        <f t="shared" si="2"/>
        <v>0.50579659999240389</v>
      </c>
      <c r="N43">
        <f t="shared" si="3"/>
        <v>1.2361432105580492</v>
      </c>
      <c r="O43">
        <f t="shared" si="3"/>
        <v>1.2567469578666575</v>
      </c>
      <c r="P43">
        <f t="shared" si="3"/>
        <v>0.98360549259368546</v>
      </c>
    </row>
    <row r="44" spans="1:16">
      <c r="A44" t="s">
        <v>65</v>
      </c>
      <c r="B44" t="s">
        <v>66</v>
      </c>
      <c r="C44">
        <v>1992</v>
      </c>
      <c r="D44">
        <v>24488.878917999999</v>
      </c>
      <c r="E44">
        <v>48200.884895000003</v>
      </c>
      <c r="F44" s="1">
        <f t="shared" si="1"/>
        <v>0.50805869998748276</v>
      </c>
      <c r="G44" t="s">
        <v>365</v>
      </c>
      <c r="H44" t="s">
        <v>366</v>
      </c>
      <c r="I44">
        <v>1992</v>
      </c>
      <c r="J44">
        <v>31109.300594</v>
      </c>
      <c r="K44">
        <v>61531.235753000001</v>
      </c>
      <c r="L44" s="1">
        <f t="shared" si="2"/>
        <v>0.50558550000327662</v>
      </c>
      <c r="N44">
        <f t="shared" si="3"/>
        <v>1.2703440079134782</v>
      </c>
      <c r="O44">
        <f t="shared" si="3"/>
        <v>1.2765582185272866</v>
      </c>
      <c r="P44">
        <f t="shared" si="3"/>
        <v>0.99513205859034193</v>
      </c>
    </row>
    <row r="45" spans="1:16">
      <c r="A45" t="s">
        <v>65</v>
      </c>
      <c r="B45" t="s">
        <v>66</v>
      </c>
      <c r="C45">
        <v>1993</v>
      </c>
      <c r="D45">
        <v>24824.988130999998</v>
      </c>
      <c r="E45">
        <v>49071.695770999999</v>
      </c>
      <c r="F45" s="1">
        <f t="shared" si="1"/>
        <v>0.50589219999344048</v>
      </c>
      <c r="G45" t="s">
        <v>365</v>
      </c>
      <c r="H45" t="s">
        <v>366</v>
      </c>
      <c r="I45">
        <v>1993</v>
      </c>
      <c r="J45">
        <v>31697.068647</v>
      </c>
      <c r="K45">
        <v>63048.078997999997</v>
      </c>
      <c r="L45" s="1">
        <f t="shared" si="2"/>
        <v>0.50274439999996656</v>
      </c>
      <c r="N45">
        <f t="shared" si="3"/>
        <v>1.2768210997619189</v>
      </c>
      <c r="O45">
        <f t="shared" si="3"/>
        <v>1.2848155745874927</v>
      </c>
      <c r="P45">
        <f t="shared" si="3"/>
        <v>0.99377772578127366</v>
      </c>
    </row>
    <row r="46" spans="1:16">
      <c r="A46" t="s">
        <v>65</v>
      </c>
      <c r="B46" t="s">
        <v>66</v>
      </c>
      <c r="C46">
        <v>1994</v>
      </c>
      <c r="D46">
        <v>25877.298717000001</v>
      </c>
      <c r="E46">
        <v>51234.465144000002</v>
      </c>
      <c r="F46" s="1">
        <f t="shared" si="1"/>
        <v>0.5050759999986153</v>
      </c>
      <c r="G46" t="s">
        <v>365</v>
      </c>
      <c r="H46" t="s">
        <v>366</v>
      </c>
      <c r="I46">
        <v>1994</v>
      </c>
      <c r="J46">
        <v>32798.181473999997</v>
      </c>
      <c r="K46">
        <v>65148.027254000001</v>
      </c>
      <c r="L46" s="1">
        <f t="shared" si="2"/>
        <v>0.50344090000033326</v>
      </c>
      <c r="N46">
        <f t="shared" si="3"/>
        <v>1.2674499696698769</v>
      </c>
      <c r="O46">
        <f t="shared" si="3"/>
        <v>1.2715664557226163</v>
      </c>
      <c r="P46">
        <f t="shared" si="3"/>
        <v>0.99676266542404213</v>
      </c>
    </row>
    <row r="47" spans="1:16">
      <c r="A47" t="s">
        <v>65</v>
      </c>
      <c r="B47" t="s">
        <v>66</v>
      </c>
      <c r="C47">
        <v>1995</v>
      </c>
      <c r="D47">
        <v>26371.813408999999</v>
      </c>
      <c r="E47">
        <v>52356.960195</v>
      </c>
      <c r="F47" s="1">
        <f t="shared" si="1"/>
        <v>0.50369260000542315</v>
      </c>
      <c r="G47" t="s">
        <v>365</v>
      </c>
      <c r="H47" t="s">
        <v>366</v>
      </c>
      <c r="I47">
        <v>1995</v>
      </c>
      <c r="J47">
        <v>33293.831140000002</v>
      </c>
      <c r="K47">
        <v>66330.538581000001</v>
      </c>
      <c r="L47" s="1">
        <f t="shared" si="2"/>
        <v>0.50193819999430589</v>
      </c>
      <c r="N47">
        <f t="shared" si="3"/>
        <v>1.2624778821102118</v>
      </c>
      <c r="O47">
        <f t="shared" si="3"/>
        <v>1.2668905592294957</v>
      </c>
      <c r="P47">
        <f t="shared" si="3"/>
        <v>0.99651692319661167</v>
      </c>
    </row>
    <row r="48" spans="1:16">
      <c r="A48" t="s">
        <v>65</v>
      </c>
      <c r="B48" t="s">
        <v>66</v>
      </c>
      <c r="C48">
        <v>1996</v>
      </c>
      <c r="D48">
        <v>26544.111096000001</v>
      </c>
      <c r="E48">
        <v>52689.635635999999</v>
      </c>
      <c r="F48" s="1">
        <f t="shared" si="1"/>
        <v>0.50378240000323393</v>
      </c>
      <c r="G48" t="s">
        <v>365</v>
      </c>
      <c r="H48" t="s">
        <v>366</v>
      </c>
      <c r="I48">
        <v>1996</v>
      </c>
      <c r="J48">
        <v>34286.828628000003</v>
      </c>
      <c r="K48">
        <v>68303.979485000003</v>
      </c>
      <c r="L48" s="1">
        <f t="shared" si="2"/>
        <v>0.50197409999412423</v>
      </c>
      <c r="N48">
        <f t="shared" si="3"/>
        <v>1.2916924776270535</v>
      </c>
      <c r="O48">
        <f t="shared" si="3"/>
        <v>1.2963456410454195</v>
      </c>
      <c r="P48">
        <f t="shared" si="3"/>
        <v>0.9964105534272375</v>
      </c>
    </row>
    <row r="49" spans="1:16">
      <c r="A49" t="s">
        <v>65</v>
      </c>
      <c r="B49" t="s">
        <v>66</v>
      </c>
      <c r="C49">
        <v>1997</v>
      </c>
      <c r="D49">
        <v>27771.688374000001</v>
      </c>
      <c r="E49">
        <v>54858.804697</v>
      </c>
      <c r="F49" s="1">
        <f t="shared" si="1"/>
        <v>0.50623939999040335</v>
      </c>
      <c r="G49" t="s">
        <v>365</v>
      </c>
      <c r="H49" t="s">
        <v>366</v>
      </c>
      <c r="I49">
        <v>1997</v>
      </c>
      <c r="J49">
        <v>35615.602886000001</v>
      </c>
      <c r="K49">
        <v>70596.290968999994</v>
      </c>
      <c r="L49" s="1">
        <f t="shared" si="2"/>
        <v>0.50449680000383312</v>
      </c>
      <c r="N49">
        <f t="shared" si="3"/>
        <v>1.2824428391376994</v>
      </c>
      <c r="O49">
        <f t="shared" si="3"/>
        <v>1.2868725696617414</v>
      </c>
      <c r="P49">
        <f t="shared" si="3"/>
        <v>0.99655775511229805</v>
      </c>
    </row>
    <row r="50" spans="1:16">
      <c r="A50" t="s">
        <v>65</v>
      </c>
      <c r="B50" t="s">
        <v>66</v>
      </c>
      <c r="C50">
        <v>1998</v>
      </c>
      <c r="D50">
        <v>28657.666303000002</v>
      </c>
      <c r="E50">
        <v>56205.278359000004</v>
      </c>
      <c r="F50" s="1">
        <f t="shared" si="1"/>
        <v>0.50987499999474917</v>
      </c>
      <c r="G50" t="s">
        <v>365</v>
      </c>
      <c r="H50" t="s">
        <v>366</v>
      </c>
      <c r="I50">
        <v>1998</v>
      </c>
      <c r="J50">
        <v>36850.156014</v>
      </c>
      <c r="K50">
        <v>73187.022165999995</v>
      </c>
      <c r="L50" s="1">
        <f t="shared" si="2"/>
        <v>0.50350670000506226</v>
      </c>
      <c r="N50">
        <f t="shared" si="3"/>
        <v>1.2858742796562739</v>
      </c>
      <c r="O50">
        <f t="shared" si="3"/>
        <v>1.3021378828253904</v>
      </c>
      <c r="P50">
        <f t="shared" si="3"/>
        <v>0.98751007601911744</v>
      </c>
    </row>
    <row r="51" spans="1:16">
      <c r="A51" t="s">
        <v>65</v>
      </c>
      <c r="B51" t="s">
        <v>66</v>
      </c>
      <c r="C51">
        <v>1999</v>
      </c>
      <c r="D51">
        <v>30082.900010000001</v>
      </c>
      <c r="E51">
        <v>58449.829914000002</v>
      </c>
      <c r="F51" s="1">
        <f t="shared" si="1"/>
        <v>0.51467899999473732</v>
      </c>
      <c r="G51" t="s">
        <v>365</v>
      </c>
      <c r="H51" t="s">
        <v>366</v>
      </c>
      <c r="I51">
        <v>1999</v>
      </c>
      <c r="J51">
        <v>38162.313209</v>
      </c>
      <c r="K51">
        <v>75756.016906000004</v>
      </c>
      <c r="L51" s="1">
        <f t="shared" si="2"/>
        <v>0.50375290000202588</v>
      </c>
      <c r="N51">
        <f t="shared" si="3"/>
        <v>1.2685716202997146</v>
      </c>
      <c r="O51">
        <f t="shared" si="3"/>
        <v>1.2960861822431891</v>
      </c>
      <c r="P51">
        <f t="shared" si="3"/>
        <v>0.97877103982710945</v>
      </c>
    </row>
    <row r="52" spans="1:16">
      <c r="A52" t="s">
        <v>65</v>
      </c>
      <c r="B52" t="s">
        <v>66</v>
      </c>
      <c r="C52">
        <v>2000</v>
      </c>
      <c r="D52">
        <v>31470.579527999998</v>
      </c>
      <c r="E52">
        <v>60726.898448</v>
      </c>
      <c r="F52" s="1">
        <f t="shared" si="1"/>
        <v>0.51823130000535145</v>
      </c>
      <c r="G52" t="s">
        <v>365</v>
      </c>
      <c r="H52" t="s">
        <v>366</v>
      </c>
      <c r="I52">
        <v>2000</v>
      </c>
      <c r="J52">
        <v>39241.008572999999</v>
      </c>
      <c r="K52">
        <v>77003.292126999993</v>
      </c>
      <c r="L52" s="1">
        <f t="shared" si="2"/>
        <v>0.5096016999933014</v>
      </c>
      <c r="N52">
        <f t="shared" si="3"/>
        <v>1.2469108977826893</v>
      </c>
      <c r="O52">
        <f t="shared" si="3"/>
        <v>1.268026098730159</v>
      </c>
      <c r="P52">
        <f t="shared" si="3"/>
        <v>0.98334797606404523</v>
      </c>
    </row>
    <row r="53" spans="1:16">
      <c r="A53" t="s">
        <v>65</v>
      </c>
      <c r="B53" t="s">
        <v>66</v>
      </c>
      <c r="C53">
        <v>2001</v>
      </c>
      <c r="D53">
        <v>31562.197703000002</v>
      </c>
      <c r="E53">
        <v>60576.069212000002</v>
      </c>
      <c r="F53" s="1">
        <f t="shared" si="1"/>
        <v>0.5210340999931965</v>
      </c>
      <c r="G53" t="s">
        <v>365</v>
      </c>
      <c r="H53" t="s">
        <v>366</v>
      </c>
      <c r="I53">
        <v>2001</v>
      </c>
      <c r="J53">
        <v>38935.284677000003</v>
      </c>
      <c r="K53">
        <v>76584.968127</v>
      </c>
      <c r="L53" s="1">
        <f t="shared" si="2"/>
        <v>0.50839330000678529</v>
      </c>
      <c r="N53">
        <f t="shared" si="3"/>
        <v>1.2336049930166677</v>
      </c>
      <c r="O53">
        <f t="shared" si="3"/>
        <v>1.2642776119885419</v>
      </c>
      <c r="P53">
        <f t="shared" si="3"/>
        <v>0.97573901595581514</v>
      </c>
    </row>
    <row r="54" spans="1:16">
      <c r="A54" t="s">
        <v>65</v>
      </c>
      <c r="B54" t="s">
        <v>66</v>
      </c>
      <c r="C54">
        <v>2002</v>
      </c>
      <c r="D54">
        <v>32210.011397999999</v>
      </c>
      <c r="E54">
        <v>60751.644118999997</v>
      </c>
      <c r="F54" s="1">
        <f t="shared" si="1"/>
        <v>0.53019159999863053</v>
      </c>
      <c r="G54" t="s">
        <v>365</v>
      </c>
      <c r="H54" t="s">
        <v>366</v>
      </c>
      <c r="I54">
        <v>2002</v>
      </c>
      <c r="J54">
        <v>39056.213210000002</v>
      </c>
      <c r="K54">
        <v>76955.007712999999</v>
      </c>
      <c r="L54" s="1">
        <f t="shared" si="2"/>
        <v>0.50752009999996717</v>
      </c>
      <c r="N54">
        <f t="shared" si="3"/>
        <v>1.2125488788999652</v>
      </c>
      <c r="O54">
        <f t="shared" si="3"/>
        <v>1.2667148161827677</v>
      </c>
      <c r="P54">
        <f t="shared" si="3"/>
        <v>0.95723904339728894</v>
      </c>
    </row>
    <row r="55" spans="1:16">
      <c r="A55" t="s">
        <v>65</v>
      </c>
      <c r="B55" t="s">
        <v>66</v>
      </c>
      <c r="C55">
        <v>2003</v>
      </c>
      <c r="D55">
        <v>32712.622517</v>
      </c>
      <c r="E55">
        <v>60903.444438999999</v>
      </c>
      <c r="F55" s="1">
        <f t="shared" si="1"/>
        <v>0.5371227000102512</v>
      </c>
      <c r="G55" t="s">
        <v>365</v>
      </c>
      <c r="H55" t="s">
        <v>366</v>
      </c>
      <c r="I55">
        <v>2003</v>
      </c>
      <c r="J55">
        <v>39703.024901999997</v>
      </c>
      <c r="K55">
        <v>78042.583436999994</v>
      </c>
      <c r="L55" s="1">
        <f t="shared" si="2"/>
        <v>0.50873540000185069</v>
      </c>
      <c r="N55">
        <f t="shared" si="3"/>
        <v>1.2136912863335014</v>
      </c>
      <c r="O55">
        <f t="shared" si="3"/>
        <v>1.2814149372974513</v>
      </c>
      <c r="P55">
        <f t="shared" si="3"/>
        <v>0.94714931987075068</v>
      </c>
    </row>
    <row r="56" spans="1:16">
      <c r="A56" t="s">
        <v>65</v>
      </c>
      <c r="B56" t="s">
        <v>66</v>
      </c>
      <c r="C56">
        <v>2004</v>
      </c>
      <c r="D56">
        <v>33629.812623999998</v>
      </c>
      <c r="E56">
        <v>62420.164895000002</v>
      </c>
      <c r="F56" s="1">
        <f t="shared" si="1"/>
        <v>0.53876520000500394</v>
      </c>
      <c r="G56" t="s">
        <v>365</v>
      </c>
      <c r="H56" t="s">
        <v>366</v>
      </c>
      <c r="I56">
        <v>2004</v>
      </c>
      <c r="J56">
        <v>40908.955170000001</v>
      </c>
      <c r="K56">
        <v>80691.521257</v>
      </c>
      <c r="L56" s="1">
        <f t="shared" si="2"/>
        <v>0.50697959999671149</v>
      </c>
      <c r="N56">
        <f t="shared" si="3"/>
        <v>1.2164490961452823</v>
      </c>
      <c r="O56">
        <f t="shared" si="3"/>
        <v>1.2927156054895903</v>
      </c>
      <c r="P56">
        <f t="shared" si="3"/>
        <v>0.94100287099464253</v>
      </c>
    </row>
    <row r="57" spans="1:16">
      <c r="A57" t="s">
        <v>65</v>
      </c>
      <c r="B57" t="s">
        <v>66</v>
      </c>
      <c r="C57">
        <v>2005</v>
      </c>
      <c r="D57">
        <v>34590.485654999997</v>
      </c>
      <c r="E57">
        <v>64229.171917</v>
      </c>
      <c r="F57" s="1">
        <f t="shared" si="1"/>
        <v>0.53854790000561537</v>
      </c>
      <c r="G57" t="s">
        <v>365</v>
      </c>
      <c r="H57" t="s">
        <v>366</v>
      </c>
      <c r="I57">
        <v>2005</v>
      </c>
      <c r="J57">
        <v>41870.411168999999</v>
      </c>
      <c r="K57">
        <v>82422.437659999996</v>
      </c>
      <c r="L57" s="1">
        <f t="shared" si="2"/>
        <v>0.50799772923144093</v>
      </c>
      <c r="N57">
        <f t="shared" si="3"/>
        <v>1.2104603441133734</v>
      </c>
      <c r="O57">
        <f t="shared" si="3"/>
        <v>1.2832554927924371</v>
      </c>
      <c r="P57">
        <f t="shared" si="3"/>
        <v>0.94327306675254718</v>
      </c>
    </row>
    <row r="58" spans="1:16">
      <c r="A58" t="s">
        <v>65</v>
      </c>
      <c r="B58" t="s">
        <v>66</v>
      </c>
      <c r="C58">
        <v>2006</v>
      </c>
      <c r="D58">
        <v>35332.415798000002</v>
      </c>
      <c r="E58">
        <v>65344.121185000004</v>
      </c>
      <c r="F58" s="1">
        <f t="shared" si="1"/>
        <v>0.54071299999533384</v>
      </c>
      <c r="G58" t="s">
        <v>365</v>
      </c>
      <c r="H58" t="s">
        <v>366</v>
      </c>
      <c r="I58">
        <v>2006</v>
      </c>
      <c r="J58">
        <v>42683.363742000001</v>
      </c>
      <c r="K58">
        <v>83725.167923000001</v>
      </c>
      <c r="L58" s="1">
        <f t="shared" si="2"/>
        <v>0.50980326227897033</v>
      </c>
      <c r="N58">
        <f t="shared" si="3"/>
        <v>1.2080510991953204</v>
      </c>
      <c r="O58">
        <f t="shared" si="3"/>
        <v>1.2812961044492466</v>
      </c>
      <c r="P58">
        <f t="shared" si="3"/>
        <v>0.94283522364612971</v>
      </c>
    </row>
    <row r="59" spans="1:16">
      <c r="A59" t="s">
        <v>65</v>
      </c>
      <c r="B59" t="s">
        <v>66</v>
      </c>
      <c r="C59">
        <v>2007</v>
      </c>
      <c r="D59">
        <v>36168.287394999999</v>
      </c>
      <c r="E59">
        <v>66230.918604999999</v>
      </c>
      <c r="F59" s="1">
        <f t="shared" si="1"/>
        <v>0.54609369999391089</v>
      </c>
      <c r="G59" t="s">
        <v>365</v>
      </c>
      <c r="H59" t="s">
        <v>366</v>
      </c>
      <c r="I59">
        <v>2007</v>
      </c>
      <c r="J59">
        <v>42886.918142000002</v>
      </c>
      <c r="K59">
        <v>84341.809571999998</v>
      </c>
      <c r="L59" s="1">
        <f t="shared" si="2"/>
        <v>0.50848942368717809</v>
      </c>
      <c r="N59">
        <f t="shared" si="3"/>
        <v>1.1857602676517331</v>
      </c>
      <c r="O59">
        <f t="shared" si="3"/>
        <v>1.2734506986836922</v>
      </c>
      <c r="P59">
        <f t="shared" si="3"/>
        <v>0.93113951633730241</v>
      </c>
    </row>
    <row r="61" spans="1:16" s="3" customFormat="1">
      <c r="B61" s="3" t="s">
        <v>412</v>
      </c>
      <c r="D61" s="4">
        <f>SUM(PRODUCT(D59,1/D2)^(1/57),-1)</f>
        <v>2.1835464126050308E-2</v>
      </c>
      <c r="E61" s="4">
        <f>SUM(PRODUCT(E59,1/E2)^(1/57),-1)</f>
        <v>1.5325836754781497E-2</v>
      </c>
      <c r="J61" s="4">
        <f>SUM(PRODUCT(J59,1/J2)^(1/57),-1)</f>
        <v>2.117532565029423E-2</v>
      </c>
      <c r="K61" s="4">
        <f>SUM(PRODUCT(K59,1/K2)^(1/57),-1)</f>
        <v>1.7721164569250547E-2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part_a</vt:lpstr>
      <vt:lpstr>part_b</vt:lpstr>
      <vt:lpstr>part_c</vt:lpstr>
      <vt:lpstr>part_d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esouser</dc:creator>
  <cp:lastModifiedBy>esouser</cp:lastModifiedBy>
  <dcterms:created xsi:type="dcterms:W3CDTF">2012-02-12T04:01:06Z</dcterms:created>
  <dcterms:modified xsi:type="dcterms:W3CDTF">2012-02-12T04:15:34Z</dcterms:modified>
</cp:coreProperties>
</file>