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LeuvenAnnual" sheetId="1" r:id="rId1"/>
    <sheet name="5year" sheetId="2" r:id="rId2"/>
    <sheet name="Means" sheetId="3" r:id="rId3"/>
  </sheets>
  <definedNames/>
  <calcPr fullCalcOnLoad="1"/>
</workbook>
</file>

<file path=xl/sharedStrings.xml><?xml version="1.0" encoding="utf-8"?>
<sst xmlns="http://schemas.openxmlformats.org/spreadsheetml/2006/main" count="154" uniqueCount="50">
  <si>
    <t>in £</t>
  </si>
  <si>
    <t>in £ groot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</si>
  <si>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</si>
  <si>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</si>
  <si>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</si>
  <si>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</si>
  <si>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</si>
  <si>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</si>
  <si>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</si>
  <si>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</si>
  <si>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</si>
  <si>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</si>
  <si>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</si>
  <si>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</si>
  <si>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</si>
  <si>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</si>
  <si>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</si>
  <si>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</si>
  <si>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</si>
  <si>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</si>
  <si>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</si>
  <si>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Brabant</t>
  </si>
  <si>
    <t>Dyed</t>
  </si>
  <si>
    <t>Flemish</t>
  </si>
  <si>
    <t>Gulden</t>
  </si>
  <si>
    <t>in £</t>
  </si>
  <si>
    <t>in £ groot</t>
  </si>
  <si>
    <t>Brabant</t>
  </si>
  <si>
    <t>Dyed</t>
  </si>
  <si>
    <t>Flemish</t>
  </si>
  <si>
    <t>in £ groot</t>
  </si>
  <si>
    <t>Dyed</t>
  </si>
  <si>
    <t>From 1400 to 1505, in Pounds Groot Flemish</t>
  </si>
  <si>
    <t>Gulden</t>
  </si>
  <si>
    <t>in RG</t>
  </si>
  <si>
    <t>in Rijns</t>
  </si>
  <si>
    <t>LEUVEN: IN THE DUCHY OF BRABANT</t>
  </si>
  <si>
    <t>oude gr</t>
  </si>
  <si>
    <t>plakken</t>
  </si>
  <si>
    <t>Price</t>
  </si>
  <si>
    <t>Prices of Dyed and WhiteShort Cloths at Leuven:</t>
  </si>
  <si>
    <t>Purchased for the Klerken and Rentmeesters</t>
  </si>
  <si>
    <t>Rijns</t>
  </si>
  <si>
    <t>Rijns Gulden</t>
  </si>
  <si>
    <t>Sources:</t>
  </si>
  <si>
    <t>Stadsarchief Leuven, Stadsrekeningen 1345-1500, nos. 4986-5125.</t>
  </si>
  <si>
    <t>Udyed</t>
  </si>
  <si>
    <t xml:space="preserve">value in </t>
  </si>
  <si>
    <t>White</t>
  </si>
  <si>
    <t>Year</t>
  </si>
</sst>
</file>

<file path=xl/styles.xml><?xml version="1.0" encoding="utf-8"?>
<styleSheet xmlns="http://schemas.openxmlformats.org/spreadsheetml/2006/main">
  <numFmts count="5">
    <numFmt numFmtId="164" formatCode="[$$-409]\ #,##0.00"/>
    <numFmt numFmtId="165" formatCode="[$$-409]\ #,##0"/>
    <numFmt numFmtId="166" formatCode="0.000"/>
    <numFmt numFmtId="167" formatCode="0.000"/>
    <numFmt numFmtId="168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166" fontId="0" fillId="0" borderId="0" xfId="0" applyAlignment="1">
      <alignment/>
    </xf>
    <xf numFmtId="2" fontId="0" fillId="0" borderId="0" xfId="0" applyAlignment="1">
      <alignment/>
    </xf>
    <xf numFmtId="0" fontId="3" fillId="0" borderId="0" xfId="0" applyAlignment="1">
      <alignment horizontal="center"/>
    </xf>
    <xf numFmtId="2" fontId="3" fillId="0" borderId="0" xfId="0" applyAlignment="1">
      <alignment/>
    </xf>
    <xf numFmtId="166" fontId="0" fillId="0" borderId="0" xfId="0" applyAlignment="1">
      <alignment/>
    </xf>
    <xf numFmtId="166" fontId="3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 horizontal="center"/>
    </xf>
    <xf numFmtId="0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80FF"/>
      <rgbColor rgb="0000FF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4"/>
  <sheetViews>
    <sheetView tabSelected="1" defaultGridColor="0" zoomScale="90" zoomScaleNormal="90" colorId="0" workbookViewId="0" topLeftCell="A1">
      <pane xSplit="1" ySplit="14" topLeftCell="B15" activePane="bottomRight" state="frozen"/>
      <selection pane="bottomRight" activeCell="B15" sqref="B15"/>
    </sheetView>
  </sheetViews>
  <sheetFormatPr defaultColWidth="9.140625" defaultRowHeight="12.75"/>
  <cols>
    <col min="1" max="1" width="8.421875" style="3" customWidth="1"/>
    <col min="2" max="2" width="13.00390625" style="2" customWidth="1"/>
    <col min="3" max="3" width="11.28125" style="5" customWidth="1"/>
    <col min="4" max="5" width="10.28125" style="5" customWidth="1"/>
    <col min="6" max="6" width="8.7109375" style="5" customWidth="1"/>
    <col min="8" max="8" width="8.421875" style="5" customWidth="1"/>
    <col min="9" max="10" width="10.28125" style="5" customWidth="1"/>
    <col min="11" max="11" width="8.7109375" style="5" customWidth="1"/>
  </cols>
  <sheetData>
    <row r="1" ht="12.75">
      <c r="E1" s="6" t="s">
        <v>36</v>
      </c>
    </row>
    <row r="2" ht="12.75">
      <c r="E2" s="5"/>
    </row>
    <row r="3" ht="12.75">
      <c r="E3" s="5"/>
    </row>
    <row r="4" ht="12.75">
      <c r="E4" s="6" t="s">
        <v>40</v>
      </c>
    </row>
    <row r="5" spans="1:11" ht="12.75">
      <c r="A5" s="3"/>
      <c r="B5" s="2"/>
      <c r="C5" s="5"/>
      <c r="D5" s="5"/>
      <c r="E5" s="6"/>
      <c r="F5" s="5"/>
      <c r="H5" s="5"/>
      <c r="I5" s="5"/>
      <c r="J5" s="5"/>
      <c r="K5" s="5"/>
    </row>
    <row r="6" ht="12.75">
      <c r="E6" s="6" t="s">
        <v>32</v>
      </c>
    </row>
    <row r="7" spans="1:11" ht="12.75">
      <c r="A7" s="3"/>
      <c r="B7" s="2"/>
      <c r="C7" s="5"/>
      <c r="D7" s="5"/>
      <c r="E7" s="6"/>
      <c r="F7" s="5"/>
      <c r="H7" s="5"/>
      <c r="I7" s="5"/>
      <c r="J7" s="5"/>
      <c r="K7" s="5"/>
    </row>
    <row r="8" ht="12.75">
      <c r="E8" s="6" t="s">
        <v>41</v>
      </c>
    </row>
    <row r="9" spans="4:5" ht="12.75">
      <c r="D9" s="5"/>
      <c r="E9" s="1"/>
    </row>
    <row r="10" spans="2:11" ht="12.75">
      <c r="B10" s="4" t="s">
        <v>43</v>
      </c>
      <c r="C10" s="6" t="s">
        <v>22</v>
      </c>
      <c r="D10" s="6" t="s">
        <v>22</v>
      </c>
      <c r="E10" s="6" t="s">
        <v>22</v>
      </c>
      <c r="F10" s="6" t="s">
        <v>22</v>
      </c>
      <c r="H10" s="6" t="s">
        <v>46</v>
      </c>
      <c r="I10" s="6" t="s">
        <v>48</v>
      </c>
      <c r="J10" s="6" t="s">
        <v>48</v>
      </c>
      <c r="K10" s="6" t="s">
        <v>48</v>
      </c>
    </row>
    <row r="11" spans="1:11" ht="12.75">
      <c r="A11" s="3" t="s">
        <v>49</v>
      </c>
      <c r="B11" s="4" t="s">
        <v>47</v>
      </c>
      <c r="C11" s="6" t="s">
        <v>39</v>
      </c>
      <c r="D11" s="6" t="s">
        <v>39</v>
      </c>
      <c r="E11" s="6" t="s">
        <v>39</v>
      </c>
      <c r="F11" s="6" t="s">
        <v>39</v>
      </c>
      <c r="H11" s="6" t="s">
        <v>39</v>
      </c>
      <c r="I11" s="6" t="s">
        <v>39</v>
      </c>
      <c r="J11" s="6" t="s">
        <v>39</v>
      </c>
      <c r="K11" s="6" t="s">
        <v>39</v>
      </c>
    </row>
    <row r="12" spans="1:11" ht="12.75">
      <c r="A12" s="3"/>
      <c r="B12" s="4" t="s">
        <v>38</v>
      </c>
      <c r="C12" s="6" t="s">
        <v>35</v>
      </c>
      <c r="D12" s="6" t="s">
        <v>1</v>
      </c>
      <c r="E12" s="6" t="s">
        <v>1</v>
      </c>
      <c r="F12" s="6" t="s">
        <v>0</v>
      </c>
      <c r="H12" s="6" t="s">
        <v>35</v>
      </c>
      <c r="I12" s="6" t="s">
        <v>1</v>
      </c>
      <c r="J12" s="6" t="s">
        <v>1</v>
      </c>
      <c r="K12" s="6" t="s">
        <v>0</v>
      </c>
    </row>
    <row r="13" spans="1:11" ht="12.75">
      <c r="A13" s="3"/>
      <c r="B13" s="4"/>
      <c r="C13" s="6" t="s">
        <v>24</v>
      </c>
      <c r="D13" s="6" t="s">
        <v>21</v>
      </c>
      <c r="E13" s="6" t="s">
        <v>23</v>
      </c>
      <c r="F13" s="6" t="s">
        <v>37</v>
      </c>
      <c r="H13" s="6" t="s">
        <v>24</v>
      </c>
      <c r="I13" s="6" t="s">
        <v>21</v>
      </c>
      <c r="J13" s="6" t="s">
        <v>23</v>
      </c>
      <c r="K13" s="6" t="s">
        <v>37</v>
      </c>
    </row>
    <row r="14" spans="1:9" ht="12.75">
      <c r="A14" s="3"/>
      <c r="B14" s="2"/>
      <c r="C14" s="5"/>
      <c r="D14" s="5"/>
      <c r="E14" s="5"/>
      <c r="F14" s="5"/>
      <c r="H14" s="5"/>
      <c r="I14" s="5"/>
    </row>
    <row r="15" spans="1:9" ht="12.75">
      <c r="A15" s="3">
        <v>1400</v>
      </c>
      <c r="B15" s="2">
        <v>31.66</v>
      </c>
      <c r="C15" s="5">
        <v>23.546</v>
      </c>
      <c r="D15" s="5">
        <f>(B15*C15)/240</f>
        <v>3.1061098333333335</v>
      </c>
      <c r="E15" s="5">
        <v>3.106</v>
      </c>
      <c r="F15" s="5"/>
      <c r="H15" s="5"/>
      <c r="I15" s="5"/>
    </row>
    <row r="16" spans="1:9" ht="12.75">
      <c r="A16" s="3">
        <v>1401</v>
      </c>
      <c r="B16" s="2"/>
      <c r="C16" s="5"/>
      <c r="D16" s="5"/>
      <c r="E16" s="5"/>
      <c r="F16" s="5"/>
      <c r="H16" s="5"/>
      <c r="I16" s="5"/>
    </row>
    <row r="17" spans="1:9" ht="12.75">
      <c r="A17" s="3">
        <v>1402</v>
      </c>
      <c r="B17" s="2">
        <v>32.56</v>
      </c>
      <c r="C17" s="5">
        <v>24.666</v>
      </c>
      <c r="D17" s="5">
        <f>(B17*C17)/240</f>
        <v>3.3463540000000003</v>
      </c>
      <c r="E17" s="5">
        <v>3.346</v>
      </c>
      <c r="F17" s="5"/>
      <c r="H17" s="5"/>
      <c r="I17" s="5"/>
    </row>
    <row r="18" spans="1:9" ht="12.75">
      <c r="A18" s="3">
        <v>1403</v>
      </c>
      <c r="B18" s="2"/>
      <c r="C18" s="5"/>
      <c r="D18" s="5"/>
      <c r="E18" s="5"/>
      <c r="F18" s="5"/>
      <c r="H18" s="5"/>
      <c r="I18" s="5"/>
    </row>
    <row r="19" spans="1:9" ht="12.75">
      <c r="A19" s="3">
        <v>1404</v>
      </c>
      <c r="B19" s="2"/>
      <c r="C19" s="5"/>
      <c r="D19" s="5"/>
      <c r="E19" s="5"/>
      <c r="F19" s="5"/>
      <c r="H19" s="5"/>
      <c r="I19" s="5"/>
    </row>
    <row r="20" spans="1:9" ht="12.75">
      <c r="A20" s="3">
        <v>1405</v>
      </c>
      <c r="B20" s="2"/>
      <c r="C20" s="5"/>
      <c r="D20" s="5"/>
      <c r="E20" s="5"/>
      <c r="F20" s="5"/>
      <c r="H20" s="5"/>
      <c r="I20" s="5"/>
    </row>
    <row r="21" spans="1:9" ht="12.75">
      <c r="A21" s="3">
        <v>1406</v>
      </c>
      <c r="B21" s="2"/>
      <c r="C21" s="5"/>
      <c r="D21" s="5"/>
      <c r="E21" s="5"/>
      <c r="F21" s="5"/>
      <c r="H21" s="5"/>
      <c r="I21" s="5"/>
    </row>
    <row r="22" spans="1:9" ht="12.75">
      <c r="A22" s="3">
        <v>1407</v>
      </c>
      <c r="B22" s="2"/>
      <c r="C22" s="5"/>
      <c r="D22" s="5"/>
      <c r="E22" s="5"/>
      <c r="F22" s="5"/>
      <c r="H22" s="5"/>
      <c r="I22" s="5"/>
    </row>
    <row r="23" spans="1:9" ht="12.75">
      <c r="A23" s="3">
        <v>1408</v>
      </c>
      <c r="B23" s="2"/>
      <c r="C23" s="5"/>
      <c r="D23" s="5"/>
      <c r="E23" s="5"/>
      <c r="F23" s="5"/>
      <c r="H23" s="5"/>
      <c r="I23" s="5"/>
    </row>
    <row r="24" spans="1:9" ht="12.75">
      <c r="A24" s="3">
        <v>1409</v>
      </c>
      <c r="B24" s="2">
        <v>33</v>
      </c>
      <c r="C24" s="5">
        <v>27.31</v>
      </c>
      <c r="D24" s="5">
        <f>(B24*C24)/240</f>
        <v>3.7551249999999996</v>
      </c>
      <c r="E24" s="5">
        <v>3.755</v>
      </c>
      <c r="F24" s="5"/>
      <c r="H24" s="5"/>
      <c r="I24" s="5"/>
    </row>
    <row r="25" spans="1:9" ht="12.75">
      <c r="A25" s="3">
        <v>1410</v>
      </c>
      <c r="B25" s="2">
        <v>33</v>
      </c>
      <c r="C25" s="5">
        <v>26.255</v>
      </c>
      <c r="D25" s="5">
        <f>(B25*C25)/240</f>
        <v>3.6100624999999997</v>
      </c>
      <c r="E25" s="5">
        <v>3.61</v>
      </c>
      <c r="F25" s="5"/>
      <c r="H25" s="5"/>
      <c r="I25" s="5"/>
    </row>
    <row r="26" spans="1:9" ht="12.75">
      <c r="A26" s="3">
        <v>1411</v>
      </c>
      <c r="B26" s="2">
        <v>35</v>
      </c>
      <c r="C26" s="5">
        <v>24.87</v>
      </c>
      <c r="D26" s="5">
        <f>(B26*C26)/240</f>
        <v>3.626875</v>
      </c>
      <c r="E26" s="5">
        <v>3.452</v>
      </c>
      <c r="F26" s="5"/>
      <c r="H26" s="5"/>
      <c r="I26" s="5"/>
    </row>
    <row r="27" spans="1:9" ht="12.75">
      <c r="A27" s="3">
        <v>1412</v>
      </c>
      <c r="B27" s="2">
        <v>36</v>
      </c>
      <c r="C27" s="5">
        <v>27.4</v>
      </c>
      <c r="D27" s="5">
        <f>(B27*C27)/240</f>
        <v>4.11</v>
      </c>
      <c r="E27" s="5">
        <v>3.794</v>
      </c>
      <c r="F27" s="5"/>
      <c r="H27" s="5"/>
      <c r="I27" s="5"/>
    </row>
    <row r="28" spans="1:9" ht="12.75">
      <c r="A28" s="3">
        <v>1413</v>
      </c>
      <c r="B28" s="2">
        <v>38</v>
      </c>
      <c r="C28" s="5">
        <v>27.366</v>
      </c>
      <c r="D28" s="5">
        <f>(B28*C28)/240</f>
        <v>4.332949999999999</v>
      </c>
      <c r="E28" s="5">
        <v>3.852</v>
      </c>
      <c r="F28" s="5"/>
      <c r="H28" s="5"/>
      <c r="I28" s="5"/>
    </row>
    <row r="29" spans="1:9" ht="12.75">
      <c r="A29" s="3">
        <v>1414</v>
      </c>
      <c r="B29" s="2">
        <v>38</v>
      </c>
      <c r="C29" s="5">
        <v>30.947</v>
      </c>
      <c r="D29" s="5">
        <f>(B29*C29)/240</f>
        <v>4.899941666666666</v>
      </c>
      <c r="E29" s="5">
        <v>4.351</v>
      </c>
      <c r="F29" s="5"/>
      <c r="H29" s="5"/>
      <c r="I29" s="5"/>
    </row>
    <row r="30" spans="1:9" ht="12.75">
      <c r="A30" s="3">
        <v>1415</v>
      </c>
      <c r="B30" s="2">
        <v>38</v>
      </c>
      <c r="C30" s="5">
        <v>25.705</v>
      </c>
      <c r="D30" s="5">
        <f>(B30*C30)/240</f>
        <v>4.069958333333333</v>
      </c>
      <c r="E30" s="5">
        <v>3.488</v>
      </c>
      <c r="F30" s="5"/>
      <c r="H30" s="5"/>
      <c r="I30" s="5"/>
    </row>
    <row r="31" spans="1:9" ht="12.75">
      <c r="A31" s="3">
        <v>1416</v>
      </c>
      <c r="B31" s="2">
        <v>39</v>
      </c>
      <c r="C31" s="5">
        <v>33.333</v>
      </c>
      <c r="D31" s="5">
        <f>(B31*C31)/240</f>
        <v>5.416612499999999</v>
      </c>
      <c r="E31" s="5">
        <v>4.772</v>
      </c>
      <c r="F31" s="5"/>
      <c r="H31" s="5"/>
      <c r="I31" s="5"/>
    </row>
    <row r="32" spans="1:9" ht="12.75">
      <c r="A32" s="3">
        <v>1417</v>
      </c>
      <c r="B32" s="2">
        <v>40</v>
      </c>
      <c r="C32" s="5">
        <v>26.4</v>
      </c>
      <c r="D32" s="5">
        <f>(B32*C32)/240</f>
        <v>4.4</v>
      </c>
      <c r="E32" s="5">
        <v>3.907</v>
      </c>
      <c r="F32" s="5"/>
      <c r="H32" s="5"/>
      <c r="I32" s="5"/>
    </row>
    <row r="33" spans="1:9" ht="12.75">
      <c r="A33" s="3">
        <v>1418</v>
      </c>
      <c r="B33" s="2">
        <v>43</v>
      </c>
      <c r="C33" s="5">
        <v>23.5</v>
      </c>
      <c r="D33" s="5">
        <f>(B33*C33)/240</f>
        <v>4.210416666666666</v>
      </c>
      <c r="E33" s="5">
        <v>3.776</v>
      </c>
      <c r="F33" s="5"/>
      <c r="H33" s="5"/>
      <c r="I33" s="5"/>
    </row>
    <row r="34" spans="1:9" ht="12.75">
      <c r="A34" s="3">
        <v>1419</v>
      </c>
      <c r="B34" s="2">
        <v>38</v>
      </c>
      <c r="C34" s="5">
        <v>21.47</v>
      </c>
      <c r="D34" s="5">
        <f>(B34*C34)/240</f>
        <v>3.3994166666666663</v>
      </c>
      <c r="E34" s="5">
        <v>2.914</v>
      </c>
      <c r="F34" s="5"/>
      <c r="H34" s="5"/>
      <c r="I34" s="5"/>
    </row>
    <row r="35" spans="1:9" ht="12.75">
      <c r="A35" s="3">
        <v>1420</v>
      </c>
      <c r="B35" s="2">
        <v>40</v>
      </c>
      <c r="C35" s="5">
        <v>30.45</v>
      </c>
      <c r="D35" s="5">
        <f>(B35*C35)/240</f>
        <v>5.075</v>
      </c>
      <c r="E35" s="5">
        <v>4.349</v>
      </c>
      <c r="F35" s="5"/>
      <c r="H35" s="5"/>
      <c r="I35" s="5"/>
    </row>
    <row r="36" spans="1:9" ht="12.75">
      <c r="A36" s="3">
        <v>1421</v>
      </c>
      <c r="B36" s="2">
        <v>40</v>
      </c>
      <c r="C36" s="5">
        <v>23.178</v>
      </c>
      <c r="D36" s="5">
        <f>(B36*C36)/240</f>
        <v>3.863</v>
      </c>
      <c r="E36" s="5">
        <v>3.121</v>
      </c>
      <c r="F36" s="5"/>
      <c r="H36" s="5"/>
      <c r="I36" s="5"/>
    </row>
    <row r="37" spans="1:9" ht="12.75">
      <c r="A37" s="3">
        <v>1422</v>
      </c>
      <c r="B37" s="2">
        <v>42</v>
      </c>
      <c r="C37" s="5">
        <v>32.109</v>
      </c>
      <c r="D37" s="5">
        <f>(B37*C37)/240</f>
        <v>5.619075</v>
      </c>
      <c r="E37" s="5">
        <v>4.495</v>
      </c>
      <c r="F37" s="5"/>
      <c r="H37" s="5"/>
      <c r="I37" s="5"/>
    </row>
    <row r="38" spans="1:9" ht="12.75">
      <c r="A38" s="3">
        <v>1423</v>
      </c>
      <c r="B38" s="2">
        <v>46</v>
      </c>
      <c r="C38" s="5">
        <v>29.692</v>
      </c>
      <c r="D38" s="5">
        <f>(B38*C38)/240</f>
        <v>5.690966666666667</v>
      </c>
      <c r="E38" s="5">
        <v>4.553</v>
      </c>
      <c r="F38" s="5"/>
      <c r="H38" s="5"/>
      <c r="I38" s="5"/>
    </row>
    <row r="39" spans="1:9" ht="12.75">
      <c r="A39" s="3">
        <v>1424</v>
      </c>
      <c r="B39" s="2">
        <v>47</v>
      </c>
      <c r="C39" s="5">
        <v>36.766</v>
      </c>
      <c r="D39" s="5">
        <f>(B39*C39)/240</f>
        <v>7.200008333333333</v>
      </c>
      <c r="E39" s="5">
        <v>5.808</v>
      </c>
      <c r="F39" s="5"/>
      <c r="I39" s="5"/>
    </row>
    <row r="40" spans="1:9" ht="12.75">
      <c r="A40" s="3">
        <v>1425</v>
      </c>
      <c r="B40" s="2">
        <v>50</v>
      </c>
      <c r="C40" s="5">
        <v>27.749</v>
      </c>
      <c r="D40" s="5">
        <f>(B40*C40)/240</f>
        <v>5.781041666666667</v>
      </c>
      <c r="E40" s="5">
        <v>4.625</v>
      </c>
      <c r="I40" s="5"/>
    </row>
    <row r="41" spans="1:9" ht="12.75">
      <c r="A41" s="3">
        <v>1426</v>
      </c>
      <c r="B41" s="2">
        <v>52</v>
      </c>
      <c r="C41" s="5">
        <v>27.276</v>
      </c>
      <c r="D41" s="5">
        <f>(B41*C41)/240</f>
        <v>5.909800000000001</v>
      </c>
      <c r="E41" s="5">
        <v>4.728</v>
      </c>
      <c r="I41" s="5"/>
    </row>
    <row r="42" spans="1:9" ht="12.75">
      <c r="A42" s="3">
        <v>1427</v>
      </c>
      <c r="B42" s="2">
        <v>50</v>
      </c>
      <c r="C42" s="5">
        <v>24</v>
      </c>
      <c r="D42" s="5">
        <f>(B42*C42)/240</f>
        <v>5</v>
      </c>
      <c r="E42" s="5">
        <v>4</v>
      </c>
      <c r="I42" s="5"/>
    </row>
    <row r="43" spans="1:9" ht="12.75">
      <c r="A43" s="3">
        <v>1428</v>
      </c>
      <c r="B43" s="2">
        <v>50</v>
      </c>
      <c r="C43" s="5">
        <v>28.8</v>
      </c>
      <c r="D43" s="5">
        <f>(B43*C43)/240</f>
        <v>6</v>
      </c>
      <c r="E43" s="5">
        <v>4.5</v>
      </c>
      <c r="I43" s="5"/>
    </row>
    <row r="44" spans="1:9" ht="12.75">
      <c r="A44" s="3">
        <v>1429</v>
      </c>
      <c r="B44" s="2">
        <v>52</v>
      </c>
      <c r="C44" s="5">
        <v>37</v>
      </c>
      <c r="D44" s="5">
        <f>(B44*C44)/240</f>
        <v>8.016666666666667</v>
      </c>
      <c r="E44" s="5">
        <v>6.012</v>
      </c>
      <c r="I44" s="5"/>
    </row>
    <row r="45" spans="1:9" ht="12.75">
      <c r="A45" s="3">
        <v>1430</v>
      </c>
      <c r="B45" s="2">
        <v>56</v>
      </c>
      <c r="C45" s="5">
        <v>34.542</v>
      </c>
      <c r="D45" s="5">
        <f>(B45*C45)/240</f>
        <v>8.059800000000001</v>
      </c>
      <c r="E45" s="5">
        <v>6.045</v>
      </c>
      <c r="I45" s="5"/>
    </row>
    <row r="46" spans="1:9" ht="12.75">
      <c r="A46" s="3">
        <v>1431</v>
      </c>
      <c r="B46" s="2">
        <v>58</v>
      </c>
      <c r="C46" s="5">
        <v>30.569</v>
      </c>
      <c r="D46" s="5">
        <f>(B46*C46)/240</f>
        <v>7.387508333333333</v>
      </c>
      <c r="E46" s="5">
        <v>5.541</v>
      </c>
      <c r="I46" s="5"/>
    </row>
    <row r="47" spans="1:9" ht="12.75">
      <c r="A47" s="3">
        <v>1432</v>
      </c>
      <c r="B47" s="2">
        <v>64</v>
      </c>
      <c r="C47" s="5">
        <v>31.628</v>
      </c>
      <c r="D47" s="5">
        <f>(B47*C47)/240</f>
        <v>8.434133333333333</v>
      </c>
      <c r="E47" s="5">
        <v>6.325</v>
      </c>
      <c r="I47" s="5"/>
    </row>
    <row r="48" spans="1:9" ht="12.75">
      <c r="A48" s="3">
        <v>1433</v>
      </c>
      <c r="B48" s="2">
        <v>64</v>
      </c>
      <c r="C48" s="5">
        <v>30.409</v>
      </c>
      <c r="D48" s="5">
        <f>(B48*C48)/240</f>
        <v>8.109066666666667</v>
      </c>
      <c r="E48" s="5">
        <v>6.082</v>
      </c>
      <c r="I48" s="5"/>
    </row>
    <row r="49" spans="1:9" ht="12.75">
      <c r="A49" s="3">
        <v>1434</v>
      </c>
      <c r="B49" s="2">
        <v>68.5</v>
      </c>
      <c r="C49" s="5">
        <v>30.635</v>
      </c>
      <c r="D49" s="5">
        <f>(B49*C49)/240</f>
        <v>8.743739583333333</v>
      </c>
      <c r="E49" s="5">
        <v>6.313</v>
      </c>
      <c r="I49" s="5"/>
    </row>
    <row r="50" spans="1:9" ht="12.75">
      <c r="A50" s="3">
        <v>1435</v>
      </c>
      <c r="B50" s="2">
        <v>72</v>
      </c>
      <c r="C50" s="5">
        <v>30.853</v>
      </c>
      <c r="D50" s="5">
        <f>(B50*C50)/240</f>
        <v>9.2559</v>
      </c>
      <c r="E50" s="5">
        <f>D50/1.5</f>
        <v>6.1706</v>
      </c>
      <c r="I50" s="5"/>
    </row>
    <row r="51" spans="1:9" ht="12.75">
      <c r="A51" s="3">
        <v>1436</v>
      </c>
      <c r="B51" s="2"/>
      <c r="C51" s="5"/>
      <c r="D51" s="5">
        <f>(B51*C51)/240</f>
        <v>0</v>
      </c>
      <c r="E51" s="5"/>
      <c r="I51" s="5"/>
    </row>
    <row r="52" spans="1:9" ht="12.75">
      <c r="A52" s="3">
        <v>1437</v>
      </c>
      <c r="B52" s="2"/>
      <c r="C52" s="5"/>
      <c r="D52" s="5">
        <f>(B52*C52)/240</f>
        <v>0</v>
      </c>
      <c r="E52" s="5"/>
      <c r="I52" s="5"/>
    </row>
    <row r="53" spans="1:9" ht="12.75">
      <c r="A53" s="3">
        <v>1438</v>
      </c>
      <c r="B53" s="2"/>
      <c r="C53" s="5"/>
      <c r="D53" s="5">
        <f>(B53*C53)/240</f>
        <v>0</v>
      </c>
      <c r="E53" s="5"/>
      <c r="I53" s="5"/>
    </row>
    <row r="54" spans="1:9" ht="12.75">
      <c r="A54" s="3">
        <v>1439</v>
      </c>
      <c r="B54" s="2"/>
      <c r="C54" s="5"/>
      <c r="D54" s="5">
        <f>(B54*C54)/240</f>
        <v>0</v>
      </c>
      <c r="E54" s="5"/>
      <c r="I54" s="5"/>
    </row>
    <row r="55" spans="1:9" ht="12.75">
      <c r="A55" s="3">
        <v>1440</v>
      </c>
      <c r="B55" s="2"/>
      <c r="C55" s="5"/>
      <c r="D55" s="5">
        <f>(B55*C55)/240</f>
        <v>0</v>
      </c>
      <c r="E55" s="5"/>
      <c r="I55" s="5"/>
    </row>
    <row r="56" spans="1:9" ht="12.75">
      <c r="A56" s="3">
        <v>1441</v>
      </c>
      <c r="B56" s="2"/>
      <c r="C56" s="5"/>
      <c r="D56" s="5">
        <f>(B56*C56)/240</f>
        <v>0</v>
      </c>
      <c r="E56" s="5"/>
      <c r="I56" s="5"/>
    </row>
    <row r="57" spans="1:10" ht="12.75">
      <c r="A57" s="3">
        <v>1442</v>
      </c>
      <c r="B57" s="2">
        <v>57</v>
      </c>
      <c r="C57" s="5">
        <v>26.223</v>
      </c>
      <c r="D57" s="5">
        <f>(B57*C57)/240</f>
        <v>6.2279625</v>
      </c>
      <c r="E57" s="5">
        <f>D57/1.5</f>
        <v>4.151975</v>
      </c>
      <c r="H57" s="5">
        <v>21.011</v>
      </c>
      <c r="I57" s="5">
        <f>(B57*H57)/240</f>
        <v>4.9901124999999995</v>
      </c>
      <c r="J57" s="5">
        <f>I57/1.5</f>
        <v>3.3267416666666665</v>
      </c>
    </row>
    <row r="58" spans="1:9" ht="12.75">
      <c r="A58" s="3">
        <v>1443</v>
      </c>
      <c r="B58" s="2"/>
      <c r="C58" s="5"/>
      <c r="D58" s="5">
        <f>(B58*C58)/240</f>
        <v>0</v>
      </c>
      <c r="E58" s="5">
        <f>D58/1.5</f>
        <v>0</v>
      </c>
      <c r="I58" s="5">
        <f>(B58*H58)/240</f>
        <v>0</v>
      </c>
    </row>
    <row r="59" spans="1:10" ht="12.75">
      <c r="A59" s="3">
        <v>1444</v>
      </c>
      <c r="B59" s="2">
        <v>58</v>
      </c>
      <c r="C59" s="5">
        <v>26.305</v>
      </c>
      <c r="D59" s="5">
        <f>(B59*C59)/240</f>
        <v>6.3570416666666665</v>
      </c>
      <c r="E59" s="5">
        <f>D59/1.5</f>
        <v>4.238027777777778</v>
      </c>
      <c r="H59" s="5">
        <v>20.172</v>
      </c>
      <c r="I59" s="5">
        <f>(B59*H59)/240</f>
        <v>4.8749</v>
      </c>
      <c r="J59" s="5">
        <f>I59/1.5</f>
        <v>3.2499333333333333</v>
      </c>
    </row>
    <row r="60" spans="1:10" ht="12.75">
      <c r="A60" s="3">
        <v>1445</v>
      </c>
      <c r="B60" s="2">
        <v>57</v>
      </c>
      <c r="C60" s="5">
        <v>24.067</v>
      </c>
      <c r="D60" s="5">
        <f>(B60*C60)/240</f>
        <v>5.7159125</v>
      </c>
      <c r="E60" s="5">
        <f>D60/1.5</f>
        <v>3.810608333333333</v>
      </c>
      <c r="H60" s="5">
        <v>19.752</v>
      </c>
      <c r="I60" s="5">
        <f>(B60*H60)/240</f>
        <v>4.6911000000000005</v>
      </c>
      <c r="J60" s="5">
        <f>I60/1.5</f>
        <v>3.1274</v>
      </c>
    </row>
    <row r="61" spans="1:10" ht="12.75">
      <c r="A61" s="3">
        <v>1446</v>
      </c>
      <c r="B61" s="2">
        <v>57</v>
      </c>
      <c r="C61" s="5">
        <v>24.341</v>
      </c>
      <c r="D61" s="5">
        <f>(B61*C61)/240</f>
        <v>5.7809875</v>
      </c>
      <c r="E61" s="5">
        <f>D61/1.5</f>
        <v>3.853991666666667</v>
      </c>
      <c r="H61" s="5">
        <v>20.131</v>
      </c>
      <c r="I61" s="5">
        <f>(B61*H61)/240</f>
        <v>4.781112500000001</v>
      </c>
      <c r="J61" s="5">
        <f>I61/1.5</f>
        <v>3.187408333333334</v>
      </c>
    </row>
    <row r="62" spans="1:10" ht="12.75">
      <c r="A62" s="3">
        <v>1447</v>
      </c>
      <c r="B62" s="2">
        <v>57</v>
      </c>
      <c r="C62" s="5">
        <v>27.259</v>
      </c>
      <c r="D62" s="5">
        <f>(B62*C62)/240</f>
        <v>6.4740125</v>
      </c>
      <c r="E62" s="5">
        <f>D62/1.5</f>
        <v>4.3160083333333334</v>
      </c>
      <c r="H62" s="5">
        <v>22.749</v>
      </c>
      <c r="I62" s="5">
        <f>(B62*H62)/240</f>
        <v>5.4028875</v>
      </c>
      <c r="J62" s="5">
        <f>I62/1.5</f>
        <v>3.601925</v>
      </c>
    </row>
    <row r="63" spans="1:10" ht="12.75">
      <c r="A63" s="3">
        <v>1448</v>
      </c>
      <c r="B63" s="2">
        <v>57</v>
      </c>
      <c r="C63" s="5">
        <v>27.002</v>
      </c>
      <c r="D63" s="5">
        <f>(B63*C63)/240</f>
        <v>6.412975</v>
      </c>
      <c r="E63" s="5">
        <f>D63/1.5</f>
        <v>4.275316666666667</v>
      </c>
      <c r="H63" s="5"/>
      <c r="I63" s="5">
        <f>(B63*H63)/240</f>
        <v>0</v>
      </c>
      <c r="J63" s="5"/>
    </row>
    <row r="64" spans="1:10" ht="12.75">
      <c r="A64" s="3">
        <v>1449</v>
      </c>
      <c r="B64" s="2">
        <v>57</v>
      </c>
      <c r="C64" s="5">
        <v>24.581</v>
      </c>
      <c r="D64" s="5">
        <f>(B64*C64)/240</f>
        <v>5.8379875</v>
      </c>
      <c r="E64" s="5">
        <f>D64/1.5</f>
        <v>3.8919916666666663</v>
      </c>
      <c r="H64" s="5">
        <v>20</v>
      </c>
      <c r="I64" s="5">
        <f>(B64*H64)/240</f>
        <v>4.75</v>
      </c>
      <c r="J64" s="5">
        <f>I64/1.5</f>
        <v>3.1666666666666665</v>
      </c>
    </row>
    <row r="65" spans="1:10" ht="12.75">
      <c r="A65" s="3">
        <v>1450</v>
      </c>
      <c r="B65" s="2">
        <v>57</v>
      </c>
      <c r="C65" s="5">
        <v>25.71</v>
      </c>
      <c r="D65" s="5">
        <f>(B65*C65)/240</f>
        <v>6.1061250000000005</v>
      </c>
      <c r="E65" s="5">
        <f>D65/1.5</f>
        <v>4.07075</v>
      </c>
      <c r="H65" s="5">
        <v>19.116</v>
      </c>
      <c r="I65" s="5">
        <f>(B65*H65)/240</f>
        <v>4.54005</v>
      </c>
      <c r="J65" s="5">
        <f>I65/1.5</f>
        <v>3.0267</v>
      </c>
    </row>
    <row r="66" spans="1:10" ht="12.75">
      <c r="A66" s="3">
        <v>1451</v>
      </c>
      <c r="B66" s="2">
        <v>57</v>
      </c>
      <c r="C66" s="5">
        <v>21.71</v>
      </c>
      <c r="D66" s="5">
        <f>(B66*C66)/240</f>
        <v>5.156125</v>
      </c>
      <c r="E66" s="5">
        <f>D66/1.5</f>
        <v>3.437416666666667</v>
      </c>
      <c r="H66" s="5">
        <v>17.895</v>
      </c>
      <c r="I66" s="5">
        <f>(B66*H66)/240</f>
        <v>4.2500625</v>
      </c>
      <c r="J66" s="5">
        <f>I66/1.5</f>
        <v>2.833375</v>
      </c>
    </row>
    <row r="67" spans="1:10" ht="12.75">
      <c r="A67" s="3">
        <v>1452</v>
      </c>
      <c r="B67" s="2">
        <v>57</v>
      </c>
      <c r="C67" s="5">
        <v>20.699</v>
      </c>
      <c r="D67" s="5">
        <f>(B67*C67)/240</f>
        <v>4.9160125</v>
      </c>
      <c r="E67" s="5">
        <f>D67/1.5</f>
        <v>3.2773416666666666</v>
      </c>
      <c r="H67" s="5">
        <v>17.453</v>
      </c>
      <c r="I67" s="5">
        <f>(B67*H67)/240</f>
        <v>4.1450875</v>
      </c>
      <c r="J67" s="5">
        <f>I67/1.5</f>
        <v>2.7633916666666667</v>
      </c>
    </row>
    <row r="68" spans="1:10" ht="12.75">
      <c r="A68" s="3">
        <v>1453</v>
      </c>
      <c r="B68" s="2"/>
      <c r="C68" s="5"/>
      <c r="D68" s="5">
        <f>(B68*C68)/240</f>
        <v>0</v>
      </c>
      <c r="E68" s="5">
        <f>D68/1.5</f>
        <v>0</v>
      </c>
      <c r="H68" s="5"/>
      <c r="I68" s="5">
        <f>(B68*H68)/240</f>
        <v>0</v>
      </c>
      <c r="J68" s="5"/>
    </row>
    <row r="69" spans="1:10" ht="12.75">
      <c r="A69" s="3">
        <v>1454</v>
      </c>
      <c r="B69" s="2"/>
      <c r="C69" s="5"/>
      <c r="D69" s="5">
        <f>(B69*C69)/240</f>
        <v>0</v>
      </c>
      <c r="E69" s="5">
        <f>D69/1.5</f>
        <v>0</v>
      </c>
      <c r="H69" s="5"/>
      <c r="I69" s="5">
        <f>(B69*H69)/240</f>
        <v>0</v>
      </c>
      <c r="J69" s="5"/>
    </row>
    <row r="70" spans="1:10" ht="12.75">
      <c r="A70" s="3">
        <v>1455</v>
      </c>
      <c r="B70" s="2">
        <v>57</v>
      </c>
      <c r="C70" s="5">
        <v>29.373</v>
      </c>
      <c r="D70" s="5">
        <f>(B70*C70)/240</f>
        <v>6.9760875</v>
      </c>
      <c r="E70" s="5">
        <f>D70/1.5</f>
        <v>4.650725</v>
      </c>
      <c r="H70" s="5">
        <v>24.219</v>
      </c>
      <c r="I70" s="5">
        <f>(B70*H70)/240</f>
        <v>5.752012500000001</v>
      </c>
      <c r="J70" s="5">
        <f>I70/1.5</f>
        <v>3.8346750000000007</v>
      </c>
    </row>
    <row r="71" ht="12.75">
      <c r="A71" s="3">
        <v>1456</v>
      </c>
    </row>
    <row r="72" spans="1:10" ht="12.75">
      <c r="A72" s="3">
        <v>1457</v>
      </c>
      <c r="B72" s="2">
        <v>57</v>
      </c>
      <c r="C72" s="5">
        <v>27.634</v>
      </c>
      <c r="D72" s="5">
        <f>(B72*C72)/240</f>
        <v>6.5630749999999995</v>
      </c>
      <c r="E72" s="5">
        <f>D72/1.5</f>
        <v>4.375383333333333</v>
      </c>
      <c r="F72" s="5"/>
      <c r="H72" s="5">
        <v>21.79</v>
      </c>
      <c r="I72" s="5">
        <f>(B72*H72)/240</f>
        <v>5.1751249999999995</v>
      </c>
      <c r="J72" s="5">
        <f>I72/1.5</f>
        <v>3.450083333333333</v>
      </c>
    </row>
    <row r="73" spans="1:10" ht="12.75">
      <c r="A73" s="3">
        <v>1458</v>
      </c>
      <c r="B73" s="2">
        <v>60</v>
      </c>
      <c r="C73" s="5">
        <v>23.556</v>
      </c>
      <c r="D73" s="5">
        <f>(B73*C73)/240</f>
        <v>5.889</v>
      </c>
      <c r="E73" s="5">
        <f>D73/1.5</f>
        <v>3.926</v>
      </c>
      <c r="H73" s="5">
        <v>19.956</v>
      </c>
      <c r="I73" s="5">
        <f>(B73*H73)/240</f>
        <v>4.989</v>
      </c>
      <c r="J73" s="5">
        <f>I73/1.5</f>
        <v>3.326</v>
      </c>
    </row>
    <row r="74" spans="1:10" ht="12.75">
      <c r="A74" s="3">
        <v>1459</v>
      </c>
      <c r="B74" s="2">
        <v>57</v>
      </c>
      <c r="C74" s="5">
        <v>23.823</v>
      </c>
      <c r="D74" s="5">
        <f>(B74*C74)/240</f>
        <v>5.6579625</v>
      </c>
      <c r="E74" s="5">
        <f>D74/1.5</f>
        <v>3.771975</v>
      </c>
      <c r="H74" s="5">
        <v>20.501</v>
      </c>
      <c r="I74" s="5">
        <f>(B74*H74)/240</f>
        <v>4.8689875</v>
      </c>
      <c r="J74" s="5">
        <f>I74/1.5</f>
        <v>3.245991666666667</v>
      </c>
    </row>
    <row r="75" spans="1:10" ht="12.75">
      <c r="A75" s="3">
        <v>1460</v>
      </c>
      <c r="B75" s="2">
        <v>60</v>
      </c>
      <c r="C75" s="5">
        <v>25.616</v>
      </c>
      <c r="D75" s="5">
        <f>(B75*C75)/240</f>
        <v>6.404</v>
      </c>
      <c r="E75" s="5">
        <f>D75/1.5</f>
        <v>4.269333333333333</v>
      </c>
      <c r="H75" s="5">
        <v>21.168</v>
      </c>
      <c r="I75" s="5">
        <f>(B75*H75)/240</f>
        <v>5.292</v>
      </c>
      <c r="J75" s="5">
        <f>I75/1.5</f>
        <v>3.528</v>
      </c>
    </row>
    <row r="76" spans="1:10" ht="12.75">
      <c r="A76" s="3">
        <v>1461</v>
      </c>
      <c r="B76" s="2"/>
      <c r="C76" s="5"/>
      <c r="D76" s="5">
        <f>(B76*C76)/240</f>
        <v>0</v>
      </c>
      <c r="E76" s="5">
        <f>D76/1.5</f>
        <v>0</v>
      </c>
      <c r="H76" s="5"/>
      <c r="I76" s="5">
        <f>(B76*H76)/240</f>
        <v>0</v>
      </c>
      <c r="J76" s="5">
        <f>I76/1.5</f>
        <v>0</v>
      </c>
    </row>
    <row r="77" spans="1:10" ht="12.75">
      <c r="A77" s="3">
        <v>1462</v>
      </c>
      <c r="B77" s="2">
        <v>60</v>
      </c>
      <c r="C77" s="5">
        <v>28.66</v>
      </c>
      <c r="D77" s="5">
        <f>(B77*C77)/240</f>
        <v>7.165</v>
      </c>
      <c r="E77" s="5">
        <f>D77/1.5</f>
        <v>4.776666666666666</v>
      </c>
      <c r="H77" s="5">
        <v>24.208</v>
      </c>
      <c r="I77" s="5">
        <f>(B77*H77)/240</f>
        <v>6.0520000000000005</v>
      </c>
      <c r="J77" s="5">
        <f>I77/1.5</f>
        <v>4.034666666666667</v>
      </c>
    </row>
    <row r="78" spans="1:10" ht="12.75">
      <c r="A78" s="3">
        <v>1463</v>
      </c>
      <c r="B78" s="2">
        <v>60</v>
      </c>
      <c r="C78" s="5">
        <v>27.96</v>
      </c>
      <c r="D78" s="5">
        <f>(B78*C78)/240</f>
        <v>6.99</v>
      </c>
      <c r="E78" s="5">
        <f>D78/1.5</f>
        <v>4.66</v>
      </c>
      <c r="H78" s="5">
        <v>22.252</v>
      </c>
      <c r="I78" s="5">
        <f>(B78*H78)/240</f>
        <v>5.563</v>
      </c>
      <c r="J78" s="5">
        <f>I78/1.5</f>
        <v>3.7086666666666663</v>
      </c>
    </row>
    <row r="79" spans="1:10" ht="12.75">
      <c r="A79" s="3">
        <v>1464</v>
      </c>
      <c r="B79" s="2">
        <v>60</v>
      </c>
      <c r="C79" s="5">
        <v>40.892</v>
      </c>
      <c r="D79" s="5">
        <f>(B79*C79)/240</f>
        <v>10.223</v>
      </c>
      <c r="E79" s="5">
        <f>D79/1.5</f>
        <v>6.815333333333334</v>
      </c>
      <c r="H79" s="5">
        <v>34</v>
      </c>
      <c r="I79" s="5">
        <f>(B79*H79)/240</f>
        <v>8.5</v>
      </c>
      <c r="J79" s="5">
        <f>I79/1.5</f>
        <v>5.666666666666667</v>
      </c>
    </row>
    <row r="80" spans="1:10" ht="12.75">
      <c r="A80" s="3">
        <v>1465</v>
      </c>
      <c r="B80" s="2">
        <v>60</v>
      </c>
      <c r="C80" s="5">
        <v>32.364</v>
      </c>
      <c r="D80" s="5">
        <f>(B80*C80)/240</f>
        <v>8.091</v>
      </c>
      <c r="E80" s="5">
        <f>D80/1.5</f>
        <v>5.393999999999999</v>
      </c>
      <c r="H80" s="5">
        <v>28.864</v>
      </c>
      <c r="I80" s="5">
        <f>(B80*H80)/240</f>
        <v>7.216</v>
      </c>
      <c r="J80" s="5">
        <f>I80/1.5</f>
        <v>4.810666666666667</v>
      </c>
    </row>
    <row r="81" spans="1:10" ht="12.75">
      <c r="A81" s="3">
        <v>1466</v>
      </c>
      <c r="B81" s="2">
        <v>60</v>
      </c>
      <c r="C81" s="5">
        <v>35.828</v>
      </c>
      <c r="D81" s="5">
        <f>(B81*C81)/240</f>
        <v>8.957</v>
      </c>
      <c r="E81" s="5">
        <f>D81/1.5</f>
        <v>5.971333333333334</v>
      </c>
      <c r="H81" s="5">
        <v>29.968</v>
      </c>
      <c r="I81" s="5">
        <f>(B81*H81)/240</f>
        <v>7.492</v>
      </c>
      <c r="J81" s="5">
        <f>I81/1.5</f>
        <v>4.994666666666666</v>
      </c>
    </row>
    <row r="82" spans="1:10" ht="12.75">
      <c r="A82" s="3">
        <v>1467</v>
      </c>
      <c r="B82" s="2">
        <v>60</v>
      </c>
      <c r="C82" s="5">
        <v>34.968</v>
      </c>
      <c r="D82" s="5">
        <f>(B82*C82)/240</f>
        <v>8.742</v>
      </c>
      <c r="E82" s="5">
        <f>D82/1.5</f>
        <v>5.828</v>
      </c>
      <c r="H82" s="5">
        <v>28.632</v>
      </c>
      <c r="I82" s="5">
        <f>(B82*H82)/240</f>
        <v>7.158</v>
      </c>
      <c r="J82" s="5">
        <f>I82/1.5</f>
        <v>4.772</v>
      </c>
    </row>
    <row r="83" spans="1:10" ht="12.75">
      <c r="A83" s="3">
        <v>1468</v>
      </c>
      <c r="B83" s="2">
        <v>60</v>
      </c>
      <c r="C83" s="5">
        <v>33.188</v>
      </c>
      <c r="D83" s="5">
        <f>(B83*C83)/240</f>
        <v>8.297</v>
      </c>
      <c r="E83" s="5">
        <f>D83/1.5</f>
        <v>5.531333333333333</v>
      </c>
      <c r="H83" s="5">
        <v>28.436</v>
      </c>
      <c r="I83" s="5">
        <f>(B83*H83)/240</f>
        <v>7.109</v>
      </c>
      <c r="J83" s="5">
        <f>I83/1.5</f>
        <v>4.739333333333334</v>
      </c>
    </row>
    <row r="84" spans="1:10" ht="12.75">
      <c r="A84" s="3">
        <v>1469</v>
      </c>
      <c r="B84" s="2">
        <v>60</v>
      </c>
      <c r="C84" s="5">
        <v>34.096</v>
      </c>
      <c r="D84" s="5">
        <f>(B84*C84)/240</f>
        <v>8.524</v>
      </c>
      <c r="E84" s="5">
        <f>D84/1.5</f>
        <v>5.682666666666666</v>
      </c>
      <c r="H84" s="5">
        <v>27.848</v>
      </c>
      <c r="I84" s="5">
        <f>(B84*H84)/240</f>
        <v>6.962</v>
      </c>
      <c r="J84" s="5">
        <f>I84/1.5</f>
        <v>4.641333333333333</v>
      </c>
    </row>
    <row r="85" spans="1:10" ht="12.75">
      <c r="A85" s="3">
        <v>1470</v>
      </c>
      <c r="B85" s="2">
        <v>60</v>
      </c>
      <c r="C85" s="5">
        <v>32.868</v>
      </c>
      <c r="D85" s="5">
        <f>(B85*C85)/240</f>
        <v>8.217</v>
      </c>
      <c r="E85" s="5">
        <f>D85/1.5</f>
        <v>5.478000000000001</v>
      </c>
      <c r="H85" s="5">
        <v>26.868</v>
      </c>
      <c r="I85" s="5">
        <f>(B85*H85)/240</f>
        <v>6.717</v>
      </c>
      <c r="J85" s="5">
        <f>I85/1.5</f>
        <v>4.478</v>
      </c>
    </row>
    <row r="86" spans="1:10" ht="12.75">
      <c r="A86" s="3">
        <v>1471</v>
      </c>
      <c r="B86" s="2">
        <v>60</v>
      </c>
      <c r="C86" s="5">
        <v>34.24</v>
      </c>
      <c r="D86" s="5">
        <f>(B86*C86)/240</f>
        <v>8.56</v>
      </c>
      <c r="E86" s="5">
        <f>D86/1.5</f>
        <v>5.706666666666667</v>
      </c>
      <c r="H86" s="5">
        <v>26.844</v>
      </c>
      <c r="I86" s="5">
        <f>(B86*H86)/240</f>
        <v>6.711</v>
      </c>
      <c r="J86" s="5">
        <f>I86/1.5</f>
        <v>4.474</v>
      </c>
    </row>
    <row r="87" spans="1:10" ht="12.75">
      <c r="A87" s="3">
        <v>1472</v>
      </c>
      <c r="B87" s="2">
        <v>60</v>
      </c>
      <c r="C87" s="5">
        <v>33</v>
      </c>
      <c r="D87" s="5">
        <f>(B87*C87)/240</f>
        <v>8.25</v>
      </c>
      <c r="E87" s="5">
        <f>D87/1.5</f>
        <v>5.5</v>
      </c>
      <c r="H87" s="5">
        <v>26.5</v>
      </c>
      <c r="I87" s="5">
        <f>(B87*H87)/240</f>
        <v>6.625</v>
      </c>
      <c r="J87" s="5">
        <f>I87/1.5</f>
        <v>4.416666666666667</v>
      </c>
    </row>
    <row r="88" spans="1:10" ht="12.75">
      <c r="A88" s="3">
        <v>1473</v>
      </c>
      <c r="B88" s="2">
        <v>60</v>
      </c>
      <c r="C88" s="5">
        <v>32.376</v>
      </c>
      <c r="D88" s="5">
        <f>(B88*C88)/240</f>
        <v>8.094</v>
      </c>
      <c r="E88" s="5">
        <f>D88/1.5</f>
        <v>5.396</v>
      </c>
      <c r="H88" s="5">
        <v>26.876</v>
      </c>
      <c r="I88" s="5">
        <f>(B88*H88)/240</f>
        <v>6.719</v>
      </c>
      <c r="J88" s="5">
        <f>I88/1.5</f>
        <v>4.479333333333334</v>
      </c>
    </row>
    <row r="89" spans="1:10" ht="12.75">
      <c r="A89" s="3">
        <v>1474</v>
      </c>
      <c r="B89" s="2">
        <v>60</v>
      </c>
      <c r="C89" s="5">
        <v>32.388</v>
      </c>
      <c r="D89" s="5">
        <f>(B89*C89)/240</f>
        <v>8.097</v>
      </c>
      <c r="E89" s="5">
        <f>D89/1.5</f>
        <v>5.398</v>
      </c>
      <c r="H89" s="5">
        <v>25.888</v>
      </c>
      <c r="I89" s="5">
        <f>(B89*H89)/240</f>
        <v>6.472</v>
      </c>
      <c r="J89" s="5">
        <f>I89/1.5</f>
        <v>4.314666666666667</v>
      </c>
    </row>
    <row r="90" spans="1:10" ht="12.75">
      <c r="A90" s="3">
        <v>1475</v>
      </c>
      <c r="B90" s="2">
        <v>60</v>
      </c>
      <c r="C90" s="5">
        <v>33.5</v>
      </c>
      <c r="D90" s="5">
        <f>(B90*C90)/240</f>
        <v>8.375</v>
      </c>
      <c r="E90" s="5">
        <f>D90/1.5</f>
        <v>5.583333333333333</v>
      </c>
      <c r="H90" s="5">
        <v>27</v>
      </c>
      <c r="I90" s="5">
        <f>(B90*H90)/240</f>
        <v>6.75</v>
      </c>
      <c r="J90" s="5">
        <f>I90/1.5</f>
        <v>4.5</v>
      </c>
    </row>
    <row r="91" spans="1:10" ht="12.75">
      <c r="A91" s="3">
        <v>1476</v>
      </c>
      <c r="B91" s="2">
        <v>60</v>
      </c>
      <c r="C91" s="5">
        <v>35.356</v>
      </c>
      <c r="D91" s="5">
        <f>(B91*C91)/240</f>
        <v>8.839</v>
      </c>
      <c r="E91" s="5">
        <f>D91/1.5</f>
        <v>5.892666666666667</v>
      </c>
      <c r="H91" s="5"/>
      <c r="I91" s="5">
        <f>(B91*H91)/240</f>
        <v>0</v>
      </c>
      <c r="J91" s="5">
        <f>I91/1.5</f>
        <v>0</v>
      </c>
    </row>
    <row r="92" spans="1:10" ht="12.75">
      <c r="A92" s="3">
        <v>1477</v>
      </c>
      <c r="B92" s="2">
        <v>60</v>
      </c>
      <c r="C92" s="5"/>
      <c r="D92" s="5">
        <f>(B92*C92)/240</f>
        <v>0</v>
      </c>
      <c r="E92" s="5">
        <f>D92/1.5</f>
        <v>0</v>
      </c>
      <c r="H92" s="5"/>
      <c r="I92" s="5">
        <f>(B92*H92)/240</f>
        <v>0</v>
      </c>
      <c r="J92" s="5">
        <f>I92/1.5</f>
        <v>0</v>
      </c>
    </row>
    <row r="93" spans="1:10" ht="12.75">
      <c r="A93" s="3">
        <v>1478</v>
      </c>
      <c r="B93" s="2">
        <v>60</v>
      </c>
      <c r="C93" s="5"/>
      <c r="D93" s="5">
        <f>(B93*C93)/240</f>
        <v>0</v>
      </c>
      <c r="E93" s="5">
        <f>D93/1.5</f>
        <v>0</v>
      </c>
      <c r="H93" s="5"/>
      <c r="I93" s="5">
        <f>(B93*H93)/240</f>
        <v>0</v>
      </c>
      <c r="J93" s="5">
        <f>I93/1.5</f>
        <v>0</v>
      </c>
    </row>
    <row r="94" spans="1:10" ht="12.75">
      <c r="A94" s="3">
        <v>1479</v>
      </c>
      <c r="B94" s="2">
        <v>60</v>
      </c>
      <c r="C94" s="5">
        <v>36.108</v>
      </c>
      <c r="D94" s="5">
        <f>(B94*C94)/240</f>
        <v>9.027</v>
      </c>
      <c r="E94" s="5">
        <f>D94/1.5</f>
        <v>6.018</v>
      </c>
      <c r="H94" s="5">
        <v>28.108</v>
      </c>
      <c r="I94" s="5">
        <f>(B94*H94)/240</f>
        <v>7.027</v>
      </c>
      <c r="J94" s="5">
        <f>I94/1.5</f>
        <v>4.684666666666667</v>
      </c>
    </row>
    <row r="95" spans="1:10" ht="12.75">
      <c r="A95" s="3">
        <v>1480</v>
      </c>
      <c r="B95" s="2">
        <v>60</v>
      </c>
      <c r="C95" s="5"/>
      <c r="D95" s="5">
        <f>(B95*C95)/240</f>
        <v>0</v>
      </c>
      <c r="E95" s="5">
        <f>D95/1.5</f>
        <v>0</v>
      </c>
      <c r="H95" s="5"/>
      <c r="I95" s="5">
        <f>(B95*H95)/240</f>
        <v>0</v>
      </c>
      <c r="J95" s="5">
        <f>I95/1.5</f>
        <v>0</v>
      </c>
    </row>
    <row r="96" spans="1:10" ht="12.75">
      <c r="A96" s="3">
        <v>1481</v>
      </c>
      <c r="B96" s="2">
        <v>60</v>
      </c>
      <c r="C96" s="5">
        <v>39.184</v>
      </c>
      <c r="D96" s="5">
        <f>(B96*C96)/240</f>
        <v>9.796</v>
      </c>
      <c r="E96" s="5">
        <f>D96/1.5</f>
        <v>6.530666666666666</v>
      </c>
      <c r="H96" s="5">
        <v>31.184</v>
      </c>
      <c r="I96" s="5">
        <f>(B96*H96)/240</f>
        <v>7.796</v>
      </c>
      <c r="J96" s="5">
        <f>I96/1.5</f>
        <v>5.197333333333334</v>
      </c>
    </row>
    <row r="97" spans="1:10" ht="12.75">
      <c r="A97" s="3">
        <v>1482</v>
      </c>
      <c r="B97" s="2">
        <v>60</v>
      </c>
      <c r="C97" s="5"/>
      <c r="D97" s="5">
        <f>(B97*C97)/240</f>
        <v>0</v>
      </c>
      <c r="E97" s="5">
        <f>D97/1.5</f>
        <v>0</v>
      </c>
      <c r="H97" s="5"/>
      <c r="I97" s="5">
        <f>(B97*H97)/240</f>
        <v>0</v>
      </c>
      <c r="J97" s="5">
        <f>I97/1.5</f>
        <v>0</v>
      </c>
    </row>
    <row r="98" spans="1:10" ht="12.75">
      <c r="A98" s="3">
        <v>1483</v>
      </c>
      <c r="B98" s="2">
        <v>60</v>
      </c>
      <c r="C98" s="5"/>
      <c r="D98" s="5">
        <f>(B98*C98)/240</f>
        <v>0</v>
      </c>
      <c r="E98" s="5">
        <f>D98/1.5</f>
        <v>0</v>
      </c>
      <c r="H98" s="5"/>
      <c r="I98" s="5">
        <f>(B98*H98)/240</f>
        <v>0</v>
      </c>
      <c r="J98" s="5">
        <f>I98/1.5</f>
        <v>0</v>
      </c>
    </row>
    <row r="99" spans="1:10" ht="12.75">
      <c r="A99" s="3">
        <v>1484</v>
      </c>
      <c r="B99" s="2">
        <v>60</v>
      </c>
      <c r="C99" s="5"/>
      <c r="D99" s="5">
        <f>(B99*C99)/240</f>
        <v>0</v>
      </c>
      <c r="E99" s="5">
        <f>D99/1.5</f>
        <v>0</v>
      </c>
      <c r="H99" s="5"/>
      <c r="I99" s="5">
        <f>(B99*H99)/240</f>
        <v>0</v>
      </c>
      <c r="J99" s="5">
        <f>I99/1.5</f>
        <v>0</v>
      </c>
    </row>
    <row r="100" spans="1:10" ht="12.75">
      <c r="A100" s="3">
        <v>1485</v>
      </c>
      <c r="B100" s="2">
        <v>60</v>
      </c>
      <c r="C100" s="5"/>
      <c r="D100" s="5">
        <f>(B100*C100)/240</f>
        <v>0</v>
      </c>
      <c r="E100" s="5">
        <f>D100/1.5</f>
        <v>0</v>
      </c>
      <c r="H100" s="5"/>
      <c r="I100" s="5">
        <f>(B100*H100)/240</f>
        <v>0</v>
      </c>
      <c r="J100" s="5">
        <f>I100/1.5</f>
        <v>0</v>
      </c>
    </row>
    <row r="101" spans="1:10" ht="12.75">
      <c r="A101" s="3">
        <v>1486</v>
      </c>
      <c r="B101" s="2">
        <v>60</v>
      </c>
      <c r="C101" s="5"/>
      <c r="D101" s="5">
        <f>(B101*C101)/240</f>
        <v>0</v>
      </c>
      <c r="E101" s="5">
        <f>D101/1.5</f>
        <v>0</v>
      </c>
      <c r="H101" s="5"/>
      <c r="I101" s="5">
        <f>(B101*H101)/240</f>
        <v>0</v>
      </c>
      <c r="J101" s="5">
        <f>I101/1.5</f>
        <v>0</v>
      </c>
    </row>
    <row r="102" spans="1:10" ht="12.75">
      <c r="A102" s="3">
        <v>1487</v>
      </c>
      <c r="B102" s="2">
        <v>60</v>
      </c>
      <c r="C102" s="5">
        <v>51.376</v>
      </c>
      <c r="D102" s="5">
        <f>(B102*C102)/240</f>
        <v>12.844</v>
      </c>
      <c r="E102" s="5">
        <f>D102/1.5</f>
        <v>8.562666666666667</v>
      </c>
      <c r="H102" s="5">
        <v>41.624</v>
      </c>
      <c r="I102" s="5">
        <f>(B102*H102)/240</f>
        <v>10.406</v>
      </c>
      <c r="J102" s="5">
        <f>I102/1.5</f>
        <v>6.937333333333334</v>
      </c>
    </row>
    <row r="103" spans="1:10" ht="12.75">
      <c r="A103" s="3">
        <v>1488</v>
      </c>
      <c r="B103" s="2">
        <v>60</v>
      </c>
      <c r="D103" s="5">
        <f>(B103*C103)/240</f>
        <v>0</v>
      </c>
      <c r="E103" s="5">
        <f>D103/1.5</f>
        <v>0</v>
      </c>
      <c r="I103" s="5">
        <f>(B103*H103)/240</f>
        <v>0</v>
      </c>
      <c r="J103" s="5">
        <f>I103/1.5</f>
        <v>0</v>
      </c>
    </row>
    <row r="104" spans="1:10" ht="12.75">
      <c r="A104" s="3">
        <v>1489</v>
      </c>
      <c r="B104" s="2">
        <v>60</v>
      </c>
      <c r="D104" s="5">
        <f>(B104*C104)/240</f>
        <v>0</v>
      </c>
      <c r="E104" s="5">
        <f>D104/1.5</f>
        <v>0</v>
      </c>
      <c r="I104" s="5">
        <f>(B104*H104)/240</f>
        <v>0</v>
      </c>
      <c r="J104" s="5">
        <f>I104/1.5</f>
        <v>0</v>
      </c>
    </row>
    <row r="105" spans="1:10" ht="12.75">
      <c r="A105" s="3">
        <v>1490</v>
      </c>
      <c r="B105" s="2">
        <v>60</v>
      </c>
      <c r="C105" s="5">
        <v>40.812</v>
      </c>
      <c r="D105" s="5">
        <f>(B105*C105)/240</f>
        <v>10.203</v>
      </c>
      <c r="E105" s="5">
        <f>D105/1.5</f>
        <v>6.802</v>
      </c>
      <c r="H105" s="5">
        <v>32.124</v>
      </c>
      <c r="I105" s="5">
        <f>(B105*H105)/240</f>
        <v>8.031</v>
      </c>
      <c r="J105" s="5">
        <f>I105/1.5</f>
        <v>5.354</v>
      </c>
    </row>
    <row r="106" spans="1:10" ht="12.75">
      <c r="A106" s="3">
        <v>1491</v>
      </c>
      <c r="B106" s="2">
        <v>60</v>
      </c>
      <c r="C106" s="5">
        <v>39.592</v>
      </c>
      <c r="D106" s="5">
        <f>(B106*C106)/240</f>
        <v>9.898</v>
      </c>
      <c r="E106" s="5">
        <f>D106/1.5</f>
        <v>6.5986666666666665</v>
      </c>
      <c r="H106" s="5">
        <v>31.092</v>
      </c>
      <c r="I106" s="5">
        <f>(B106*H106)/240</f>
        <v>7.773</v>
      </c>
      <c r="J106" s="5">
        <f>I106/1.5</f>
        <v>5.1819999999999995</v>
      </c>
    </row>
    <row r="107" spans="1:10" ht="12.75">
      <c r="A107" s="3">
        <v>1492</v>
      </c>
      <c r="B107" s="2">
        <v>60</v>
      </c>
      <c r="C107" s="5">
        <v>42.704</v>
      </c>
      <c r="D107" s="5">
        <f>(B107*C107)/240</f>
        <v>10.676</v>
      </c>
      <c r="E107" s="5">
        <f>D107/1.5</f>
        <v>7.117333333333334</v>
      </c>
      <c r="H107" s="5"/>
      <c r="I107" s="5">
        <f>(B107*H107)/240</f>
        <v>0</v>
      </c>
      <c r="J107" s="5">
        <f>I107/1.5</f>
        <v>0</v>
      </c>
    </row>
    <row r="108" spans="1:10" ht="12.75">
      <c r="A108" s="3">
        <v>1493</v>
      </c>
      <c r="B108" s="2">
        <v>60</v>
      </c>
      <c r="C108" s="5">
        <v>51</v>
      </c>
      <c r="D108" s="5">
        <f>(B108*C108)/240</f>
        <v>12.75</v>
      </c>
      <c r="E108" s="5">
        <f>D108/1.5</f>
        <v>8.5</v>
      </c>
      <c r="H108" s="5"/>
      <c r="I108" s="5">
        <f>(B108*H108)/240</f>
        <v>0</v>
      </c>
      <c r="J108" s="5">
        <f>I108/1.5</f>
        <v>0</v>
      </c>
    </row>
    <row r="109" spans="1:10" ht="12.75">
      <c r="A109" s="3">
        <v>1494</v>
      </c>
      <c r="B109" s="2">
        <v>60</v>
      </c>
      <c r="C109" s="5">
        <v>53.5</v>
      </c>
      <c r="D109" s="5">
        <f>(B109*C109)/240</f>
        <v>13.375</v>
      </c>
      <c r="E109" s="5">
        <f>D109/1.5</f>
        <v>8.916666666666666</v>
      </c>
      <c r="H109" s="5">
        <v>48</v>
      </c>
      <c r="I109" s="5">
        <f>(B109*H109)/240</f>
        <v>12</v>
      </c>
      <c r="J109" s="5">
        <f>I109/1.5</f>
        <v>8</v>
      </c>
    </row>
    <row r="110" spans="1:10" ht="12.75">
      <c r="A110" s="3">
        <v>1495</v>
      </c>
      <c r="B110" s="2">
        <v>60</v>
      </c>
      <c r="C110" s="5">
        <v>50.41</v>
      </c>
      <c r="D110" s="5">
        <f>(B110*C110)/240</f>
        <v>12.6025</v>
      </c>
      <c r="E110" s="5">
        <f>D110/1.5</f>
        <v>8.401666666666666</v>
      </c>
      <c r="H110" s="5"/>
      <c r="I110" s="5">
        <f>(B110*H110)/240</f>
        <v>0</v>
      </c>
      <c r="J110" s="5">
        <f>I110/1.5</f>
        <v>0</v>
      </c>
    </row>
    <row r="111" spans="1:10" ht="12.75">
      <c r="A111" s="3">
        <v>1496</v>
      </c>
      <c r="B111" s="2">
        <v>60</v>
      </c>
      <c r="C111" s="5"/>
      <c r="D111" s="5">
        <f>(B111*C111)/240</f>
        <v>0</v>
      </c>
      <c r="E111" s="5">
        <f>D111/1.5</f>
        <v>0</v>
      </c>
      <c r="H111" s="5"/>
      <c r="I111" s="5">
        <f>(B111*H111)/240</f>
        <v>0</v>
      </c>
      <c r="J111" s="5">
        <f>I111/1.5</f>
        <v>0</v>
      </c>
    </row>
    <row r="112" spans="1:10" ht="12.75">
      <c r="A112" s="3">
        <v>1497</v>
      </c>
      <c r="B112" s="2">
        <v>60</v>
      </c>
      <c r="C112" s="5"/>
      <c r="D112" s="5">
        <f>(B112*C112)/240</f>
        <v>0</v>
      </c>
      <c r="E112" s="5">
        <f>D112/1.5</f>
        <v>0</v>
      </c>
      <c r="H112" s="5"/>
      <c r="I112" s="5">
        <f>(B112*H112)/240</f>
        <v>0</v>
      </c>
      <c r="J112" s="5">
        <f>I112/1.5</f>
        <v>0</v>
      </c>
    </row>
    <row r="113" spans="1:10" ht="12.75">
      <c r="A113" s="3">
        <v>1498</v>
      </c>
      <c r="B113" s="2">
        <v>60</v>
      </c>
      <c r="C113" s="5"/>
      <c r="D113" s="5">
        <f>(B113*C113)/240</f>
        <v>0</v>
      </c>
      <c r="E113" s="5">
        <f>D113/1.5</f>
        <v>0</v>
      </c>
      <c r="H113" s="5"/>
      <c r="I113" s="5">
        <f>(B113*H113)/240</f>
        <v>0</v>
      </c>
      <c r="J113" s="5">
        <f>I113/1.5</f>
        <v>0</v>
      </c>
    </row>
    <row r="114" spans="1:10" ht="12.75">
      <c r="A114" s="3">
        <v>1499</v>
      </c>
      <c r="B114" s="2">
        <v>60</v>
      </c>
      <c r="C114" s="5"/>
      <c r="D114" s="5">
        <f>(B114*C114)/240</f>
        <v>0</v>
      </c>
      <c r="E114" s="5">
        <f>D114/1.5</f>
        <v>0</v>
      </c>
      <c r="H114" s="5"/>
      <c r="I114" s="5">
        <f>(B114*H114)/240</f>
        <v>0</v>
      </c>
      <c r="J114" s="5">
        <f>I114/1.5</f>
        <v>0</v>
      </c>
    </row>
    <row r="115" spans="1:10" ht="12.75">
      <c r="A115" s="3">
        <v>1500</v>
      </c>
      <c r="B115" s="2">
        <v>60</v>
      </c>
      <c r="C115" s="5"/>
      <c r="D115" s="5">
        <f>(B115*C115)/240</f>
        <v>0</v>
      </c>
      <c r="E115" s="5">
        <f>D115/1.5</f>
        <v>0</v>
      </c>
      <c r="H115" s="5"/>
      <c r="I115" s="5">
        <f>(B115*H115)/240</f>
        <v>0</v>
      </c>
      <c r="J115" s="5">
        <f>I115/1.5</f>
        <v>0</v>
      </c>
    </row>
    <row r="116" spans="1:10" ht="12.75">
      <c r="A116" s="3">
        <v>1501</v>
      </c>
      <c r="B116" s="2">
        <v>60</v>
      </c>
      <c r="C116" s="5"/>
      <c r="D116" s="5">
        <f>(B116*C116)/240</f>
        <v>0</v>
      </c>
      <c r="E116" s="5">
        <f>D116/1.5</f>
        <v>0</v>
      </c>
      <c r="H116" s="5"/>
      <c r="I116" s="5">
        <f>(B116*H116)/240</f>
        <v>0</v>
      </c>
      <c r="J116" s="5">
        <f>I116/1.5</f>
        <v>0</v>
      </c>
    </row>
    <row r="117" spans="1:10" ht="12.75">
      <c r="A117" s="3">
        <v>1502</v>
      </c>
      <c r="B117" s="2">
        <v>60</v>
      </c>
      <c r="C117" s="5"/>
      <c r="D117" s="5">
        <f>(B117*C117)/240</f>
        <v>0</v>
      </c>
      <c r="E117" s="5">
        <f>D117/1.5</f>
        <v>0</v>
      </c>
      <c r="H117" s="5"/>
      <c r="I117" s="5">
        <f>(B117*H117)/240</f>
        <v>0</v>
      </c>
      <c r="J117" s="5">
        <f>I117/1.5</f>
        <v>0</v>
      </c>
    </row>
    <row r="118" spans="1:10" ht="12.75">
      <c r="A118" s="3">
        <v>1503</v>
      </c>
      <c r="B118" s="2">
        <v>60</v>
      </c>
      <c r="C118" s="5"/>
      <c r="D118" s="5">
        <f>(B118*C118)/240</f>
        <v>0</v>
      </c>
      <c r="E118" s="5">
        <f>D118/1.5</f>
        <v>0</v>
      </c>
      <c r="H118" s="5"/>
      <c r="I118" s="5">
        <f>(B118*H118)/240</f>
        <v>0</v>
      </c>
      <c r="J118" s="5">
        <f>I118/1.5</f>
        <v>0</v>
      </c>
    </row>
    <row r="119" spans="1:10" ht="12.75">
      <c r="A119" s="3">
        <v>1504</v>
      </c>
      <c r="B119" s="2">
        <v>60</v>
      </c>
      <c r="C119" s="5"/>
      <c r="D119" s="5">
        <f>(B119*C119)/240</f>
        <v>0</v>
      </c>
      <c r="E119" s="5">
        <f>D119/1.5</f>
        <v>0</v>
      </c>
      <c r="H119" s="5"/>
      <c r="I119" s="5">
        <f>(B119*H119)/240</f>
        <v>0</v>
      </c>
      <c r="J119" s="5">
        <f>I119/1.5</f>
        <v>0</v>
      </c>
    </row>
    <row r="120" spans="1:10" ht="12.75">
      <c r="A120" s="3">
        <v>1505</v>
      </c>
      <c r="B120" s="2">
        <v>60</v>
      </c>
      <c r="C120" s="5"/>
      <c r="D120" s="5">
        <f>(B120*C120)/240</f>
        <v>0</v>
      </c>
      <c r="E120" s="5">
        <f>D120/1.5</f>
        <v>0</v>
      </c>
      <c r="H120" s="5"/>
      <c r="I120" s="5">
        <f>(B120*H120)/240</f>
        <v>0</v>
      </c>
      <c r="J120" s="5">
        <f>I120/1.5</f>
        <v>0</v>
      </c>
    </row>
    <row r="121" spans="3:8" ht="12.75">
      <c r="C121" s="5"/>
      <c r="H121" s="5"/>
    </row>
    <row r="122" spans="3:8" ht="12.75">
      <c r="C122" s="5"/>
      <c r="H122" s="5"/>
    </row>
    <row r="123" spans="3:8" ht="12.75">
      <c r="C123" s="5"/>
      <c r="H123" s="5"/>
    </row>
    <row r="124" spans="2:8" ht="12.75">
      <c r="B124" s="4" t="s">
        <v>44</v>
      </c>
      <c r="C124" s="5"/>
      <c r="H124" s="5"/>
    </row>
    <row r="125" spans="3:8" ht="12.75">
      <c r="C125" s="5"/>
      <c r="H125" s="5"/>
    </row>
    <row r="126" spans="2:8" ht="12.75">
      <c r="B126" s="4" t="s">
        <v>45</v>
      </c>
      <c r="C126" s="5"/>
      <c r="H126" s="5"/>
    </row>
    <row r="127" spans="3:8" ht="12.75">
      <c r="C127" s="5"/>
      <c r="H127" s="5"/>
    </row>
    <row r="128" spans="3:8" ht="12.75">
      <c r="C128" s="5"/>
      <c r="H128" s="5"/>
    </row>
    <row r="129" spans="3:8" ht="12.75">
      <c r="C129" s="5"/>
      <c r="H129" s="5"/>
    </row>
    <row r="130" spans="3:8" ht="12.75">
      <c r="C130" s="5"/>
      <c r="H130" s="5"/>
    </row>
    <row r="131" spans="3:8" ht="12.75">
      <c r="C131" s="5"/>
      <c r="H131" s="5"/>
    </row>
    <row r="132" spans="3:8" ht="12.75">
      <c r="C132" s="5"/>
      <c r="H132" s="5"/>
    </row>
    <row r="133" spans="3:8" ht="12.75">
      <c r="C133" s="5"/>
      <c r="H133" s="5"/>
    </row>
    <row r="134" spans="3:8" ht="12.75">
      <c r="C134" s="5"/>
      <c r="H134" s="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185"/>
  <sheetViews>
    <sheetView defaultGridColor="0" zoomScale="90" zoomScaleNormal="90" colorId="0" workbookViewId="0" topLeftCell="A1">
      <pane xSplit="1" ySplit="8" topLeftCell="B10" activePane="bottomRight" state="frozen"/>
      <selection pane="bottomRight" activeCell="D61" sqref="D61"/>
    </sheetView>
  </sheetViews>
  <sheetFormatPr defaultColWidth="9.140625" defaultRowHeight="12.75"/>
  <cols>
    <col min="1" max="1" width="8.421875" style="12" customWidth="1"/>
    <col min="2" max="2" width="13.00390625" style="2" customWidth="1"/>
    <col min="3" max="3" width="7.8515625" style="5" customWidth="1"/>
    <col min="4" max="5" width="10.28125" style="5" customWidth="1"/>
    <col min="6" max="6" width="8.7109375" style="5" customWidth="1"/>
    <col min="8" max="8" width="6.57421875" style="5" customWidth="1"/>
    <col min="9" max="10" width="10.28125" style="5" customWidth="1"/>
    <col min="11" max="11" width="8.7109375" style="5" customWidth="1"/>
  </cols>
  <sheetData>
    <row r="1" ht="12.75">
      <c r="E1" s="6" t="s">
        <v>40</v>
      </c>
    </row>
    <row r="2" ht="12.75">
      <c r="E2" s="6" t="s">
        <v>41</v>
      </c>
    </row>
    <row r="3" spans="1:5" ht="12.75">
      <c r="A3" s="13"/>
      <c r="D3" s="5"/>
      <c r="E3" s="1"/>
    </row>
    <row r="4" spans="1:11" ht="12.75">
      <c r="A4" s="12"/>
      <c r="B4" s="4" t="s">
        <v>43</v>
      </c>
      <c r="C4" s="6" t="s">
        <v>22</v>
      </c>
      <c r="D4" s="6" t="s">
        <v>22</v>
      </c>
      <c r="E4" s="6" t="s">
        <v>22</v>
      </c>
      <c r="F4" s="6" t="s">
        <v>22</v>
      </c>
      <c r="H4" s="6"/>
      <c r="I4" s="6" t="s">
        <v>48</v>
      </c>
      <c r="J4" s="6" t="s">
        <v>48</v>
      </c>
      <c r="K4" s="6" t="s">
        <v>48</v>
      </c>
    </row>
    <row r="5" spans="1:11" ht="12.75">
      <c r="A5" s="12" t="s">
        <v>49</v>
      </c>
      <c r="B5" s="4" t="s">
        <v>47</v>
      </c>
      <c r="C5" s="6" t="s">
        <v>39</v>
      </c>
      <c r="D5" s="6" t="s">
        <v>39</v>
      </c>
      <c r="E5" s="6" t="s">
        <v>39</v>
      </c>
      <c r="F5" s="6" t="s">
        <v>39</v>
      </c>
      <c r="H5" s="6" t="s">
        <v>39</v>
      </c>
      <c r="I5" s="6" t="s">
        <v>39</v>
      </c>
      <c r="J5" s="6" t="s">
        <v>39</v>
      </c>
      <c r="K5" s="6" t="s">
        <v>39</v>
      </c>
    </row>
    <row r="6" spans="1:11" ht="12.75">
      <c r="A6" s="12"/>
      <c r="B6" s="4" t="s">
        <v>38</v>
      </c>
      <c r="C6" s="6" t="s">
        <v>35</v>
      </c>
      <c r="D6" s="6" t="s">
        <v>1</v>
      </c>
      <c r="E6" s="6" t="s">
        <v>1</v>
      </c>
      <c r="F6" s="6" t="s">
        <v>0</v>
      </c>
      <c r="H6" s="6" t="s">
        <v>34</v>
      </c>
      <c r="I6" s="6" t="s">
        <v>1</v>
      </c>
      <c r="J6" s="6" t="s">
        <v>1</v>
      </c>
      <c r="K6" s="6" t="s">
        <v>0</v>
      </c>
    </row>
    <row r="7" spans="1:11" ht="12.75">
      <c r="A7" s="12"/>
      <c r="B7" s="4"/>
      <c r="C7" s="6" t="s">
        <v>24</v>
      </c>
      <c r="D7" s="6" t="s">
        <v>21</v>
      </c>
      <c r="E7" s="6" t="s">
        <v>23</v>
      </c>
      <c r="F7" s="6" t="s">
        <v>37</v>
      </c>
      <c r="H7" s="6"/>
      <c r="I7" s="6" t="s">
        <v>21</v>
      </c>
      <c r="J7" s="6" t="s">
        <v>23</v>
      </c>
      <c r="K7" s="6" t="s">
        <v>37</v>
      </c>
    </row>
    <row r="8" spans="1:10" ht="12.75">
      <c r="A8" s="12"/>
      <c r="B8" s="2"/>
      <c r="C8" s="5">
        <v>23.546</v>
      </c>
      <c r="D8" s="5"/>
      <c r="E8" s="5"/>
      <c r="F8" s="5"/>
      <c r="H8" s="5"/>
      <c r="I8" s="5"/>
      <c r="J8" s="5"/>
    </row>
    <row r="9" spans="1:10" ht="12.75">
      <c r="A9" s="12">
        <v>1400</v>
      </c>
      <c r="B9" s="2">
        <v>31.66</v>
      </c>
      <c r="D9" s="5">
        <f>(B9*C8)/240</f>
        <v>3.1061098333333335</v>
      </c>
      <c r="E9" s="5">
        <v>3.106</v>
      </c>
      <c r="F9" s="5"/>
      <c r="H9" s="5"/>
      <c r="I9" s="5"/>
      <c r="J9" s="5"/>
    </row>
    <row r="10" spans="1:10" ht="12.75">
      <c r="A10" s="12">
        <v>1401</v>
      </c>
      <c r="B10" s="2"/>
      <c r="C10" s="5"/>
      <c r="D10" s="5"/>
      <c r="E10" s="5"/>
      <c r="F10" s="5"/>
      <c r="H10" s="5"/>
      <c r="I10" s="5"/>
      <c r="J10" s="5"/>
    </row>
    <row r="11" spans="1:10" ht="12.75">
      <c r="A11" s="12">
        <v>1402</v>
      </c>
      <c r="B11" s="2">
        <v>32.56</v>
      </c>
      <c r="C11" s="5">
        <v>24.666</v>
      </c>
      <c r="D11" s="5">
        <f>(B11*C11)/240</f>
        <v>3.3463540000000003</v>
      </c>
      <c r="E11" s="5">
        <v>3.346</v>
      </c>
      <c r="F11" s="5"/>
      <c r="H11" s="5"/>
      <c r="I11" s="5"/>
      <c r="J11" s="5"/>
    </row>
    <row r="12" spans="1:10" ht="12.75">
      <c r="A12" s="12">
        <v>1403</v>
      </c>
      <c r="B12" s="2"/>
      <c r="C12" s="5"/>
      <c r="D12" s="5"/>
      <c r="E12" s="5"/>
      <c r="F12" s="5"/>
      <c r="H12" s="5"/>
      <c r="I12" s="5"/>
      <c r="J12" s="5"/>
    </row>
    <row r="13" spans="1:10" ht="12.75">
      <c r="A13" s="12">
        <v>1404</v>
      </c>
      <c r="B13" s="2"/>
      <c r="C13" s="5"/>
      <c r="D13" s="5"/>
      <c r="E13" s="5"/>
      <c r="F13" s="5"/>
      <c r="H13" s="5"/>
      <c r="I13" s="5"/>
      <c r="J13" s="5"/>
    </row>
    <row r="14" spans="1:10" ht="12.75">
      <c r="A14" s="12">
        <v>1405</v>
      </c>
      <c r="B14" s="2"/>
      <c r="C14" s="5"/>
      <c r="D14" s="5"/>
      <c r="E14" s="5"/>
      <c r="F14" s="5"/>
      <c r="H14" s="5"/>
      <c r="I14" s="5"/>
      <c r="J14" s="5"/>
    </row>
    <row r="15" spans="1:10" ht="12.75">
      <c r="A15" s="12"/>
      <c r="B15" s="2"/>
      <c r="C15" s="5"/>
      <c r="D15" s="5"/>
      <c r="E15" s="5"/>
      <c r="F15" s="5"/>
      <c r="H15" s="5"/>
      <c r="I15" s="5"/>
      <c r="J15" s="5"/>
    </row>
    <row r="16" spans="1:10" ht="12.75">
      <c r="A16" s="12" t="s">
        <v>2</v>
      </c>
      <c r="B16" s="5">
        <f>AVERAGE(B9:B15)</f>
        <v>32.11</v>
      </c>
      <c r="C16" s="5">
        <f>AVERAGE(C8:C15)</f>
        <v>24.106</v>
      </c>
      <c r="D16" s="5">
        <f>AVERAGE(D9:D15)</f>
        <v>3.226231916666667</v>
      </c>
      <c r="E16" s="5">
        <f>AVERAGE(E9:E15)</f>
        <v>3.226</v>
      </c>
      <c r="F16" s="5"/>
      <c r="H16" s="5"/>
      <c r="I16" s="5"/>
      <c r="J16" s="5"/>
    </row>
    <row r="17" spans="1:10" ht="12.75">
      <c r="A17" s="12"/>
      <c r="B17" s="2"/>
      <c r="C17" s="5"/>
      <c r="D17" s="5"/>
      <c r="E17" s="5"/>
      <c r="F17" s="5"/>
      <c r="H17" s="5"/>
      <c r="I17" s="5"/>
      <c r="J17" s="5"/>
    </row>
    <row r="18" spans="1:10" ht="12.75">
      <c r="A18" s="12">
        <v>1406</v>
      </c>
      <c r="B18" s="2"/>
      <c r="C18" s="5"/>
      <c r="D18" s="5"/>
      <c r="E18" s="5"/>
      <c r="F18" s="5"/>
      <c r="H18" s="5"/>
      <c r="I18" s="5"/>
      <c r="J18" s="5"/>
    </row>
    <row r="19" spans="1:10" ht="12.75">
      <c r="A19" s="12">
        <v>1407</v>
      </c>
      <c r="B19" s="2"/>
      <c r="C19" s="5"/>
      <c r="D19" s="5"/>
      <c r="E19" s="5"/>
      <c r="F19" s="5"/>
      <c r="H19" s="5"/>
      <c r="I19" s="5"/>
      <c r="J19" s="5"/>
    </row>
    <row r="20" spans="1:10" ht="12.75">
      <c r="A20" s="12">
        <v>1408</v>
      </c>
      <c r="B20" s="2"/>
      <c r="C20" s="5"/>
      <c r="D20" s="5"/>
      <c r="E20" s="5"/>
      <c r="F20" s="5"/>
      <c r="H20" s="5"/>
      <c r="I20" s="5"/>
      <c r="J20" s="5"/>
    </row>
    <row r="21" spans="1:10" ht="12.75">
      <c r="A21" s="12">
        <v>1409</v>
      </c>
      <c r="B21" s="2">
        <v>33</v>
      </c>
      <c r="C21" s="5">
        <v>27.31</v>
      </c>
      <c r="D21" s="5">
        <f>(B21*C21)/240</f>
        <v>3.7551249999999996</v>
      </c>
      <c r="E21" s="5">
        <v>3.755</v>
      </c>
      <c r="F21" s="5"/>
      <c r="H21" s="5"/>
      <c r="I21" s="5"/>
      <c r="J21" s="5"/>
    </row>
    <row r="22" spans="1:10" ht="12.75">
      <c r="A22" s="12">
        <v>1410</v>
      </c>
      <c r="B22" s="2">
        <v>33</v>
      </c>
      <c r="C22" s="5">
        <v>26.255</v>
      </c>
      <c r="D22" s="5">
        <f>(B22*C22)/240</f>
        <v>3.6100624999999997</v>
      </c>
      <c r="E22" s="5">
        <v>3.61</v>
      </c>
      <c r="F22" s="5"/>
      <c r="H22" s="5"/>
      <c r="I22" s="5"/>
      <c r="J22" s="5"/>
    </row>
    <row r="23" spans="1:10" ht="12.75">
      <c r="A23" s="12"/>
      <c r="B23" s="2"/>
      <c r="C23" s="5"/>
      <c r="D23" s="5"/>
      <c r="E23" s="5"/>
      <c r="F23" s="5"/>
      <c r="H23" s="5"/>
      <c r="I23" s="5"/>
      <c r="J23" s="5"/>
    </row>
    <row r="24" spans="1:10" ht="12.75">
      <c r="A24" s="12" t="s">
        <v>3</v>
      </c>
      <c r="B24" s="5">
        <f>AVERAGE(B18:B23)</f>
        <v>33</v>
      </c>
      <c r="C24" s="5">
        <f>AVERAGE(C18:C23)</f>
        <v>26.7825</v>
      </c>
      <c r="D24" s="5">
        <f>AVERAGE(D18:D23)</f>
        <v>3.6825937499999997</v>
      </c>
      <c r="E24" s="5">
        <f>AVERAGE(E18:E23)</f>
        <v>3.6825</v>
      </c>
      <c r="F24" s="5"/>
      <c r="H24" s="5"/>
      <c r="I24" s="5"/>
      <c r="J24" s="5"/>
    </row>
    <row r="25" spans="1:10" ht="12.75">
      <c r="A25" s="12"/>
      <c r="B25" s="2"/>
      <c r="C25" s="5"/>
      <c r="D25" s="5"/>
      <c r="E25" s="5"/>
      <c r="F25" s="5"/>
      <c r="H25" s="5"/>
      <c r="I25" s="5"/>
      <c r="J25" s="5"/>
    </row>
    <row r="26" spans="1:10" ht="12.75">
      <c r="A26" s="12">
        <v>1411</v>
      </c>
      <c r="B26" s="2">
        <v>35</v>
      </c>
      <c r="C26" s="5">
        <v>24.87</v>
      </c>
      <c r="D26" s="5">
        <f>(B26*C26)/240</f>
        <v>3.626875</v>
      </c>
      <c r="E26" s="5">
        <v>3.452</v>
      </c>
      <c r="F26" s="5"/>
      <c r="H26" s="5"/>
      <c r="I26" s="5"/>
      <c r="J26" s="5"/>
    </row>
    <row r="27" spans="1:10" ht="12.75">
      <c r="A27" s="12">
        <v>1412</v>
      </c>
      <c r="B27" s="2">
        <v>36</v>
      </c>
      <c r="C27" s="5">
        <v>27.4</v>
      </c>
      <c r="D27" s="5">
        <f>(B27*C27)/240</f>
        <v>4.11</v>
      </c>
      <c r="E27" s="5">
        <v>3.794</v>
      </c>
      <c r="F27" s="5"/>
      <c r="H27" s="5"/>
      <c r="I27" s="5"/>
      <c r="J27" s="5"/>
    </row>
    <row r="28" spans="1:10" ht="12.75">
      <c r="A28" s="12">
        <v>1413</v>
      </c>
      <c r="B28" s="2">
        <v>38</v>
      </c>
      <c r="C28" s="5">
        <v>27.366</v>
      </c>
      <c r="D28" s="5">
        <f>(B28*C28)/240</f>
        <v>4.332949999999999</v>
      </c>
      <c r="E28" s="5">
        <v>3.852</v>
      </c>
      <c r="F28" s="5"/>
      <c r="H28" s="5"/>
      <c r="I28" s="5"/>
      <c r="J28" s="5"/>
    </row>
    <row r="29" spans="1:10" ht="12.75">
      <c r="A29" s="12">
        <v>1414</v>
      </c>
      <c r="B29" s="2">
        <v>38</v>
      </c>
      <c r="C29" s="5">
        <v>30.947</v>
      </c>
      <c r="D29" s="5">
        <f>(B29*C29)/240</f>
        <v>4.899941666666666</v>
      </c>
      <c r="E29" s="5">
        <v>4.351</v>
      </c>
      <c r="F29" s="5"/>
      <c r="H29" s="5"/>
      <c r="I29" s="5"/>
      <c r="J29" s="5"/>
    </row>
    <row r="30" spans="1:10" ht="12.75">
      <c r="A30" s="12">
        <v>1415</v>
      </c>
      <c r="B30" s="2">
        <v>38</v>
      </c>
      <c r="C30" s="5">
        <v>25.705</v>
      </c>
      <c r="D30" s="5">
        <f>(B30*C30)/240</f>
        <v>4.069958333333333</v>
      </c>
      <c r="E30" s="5">
        <v>3.488</v>
      </c>
      <c r="F30" s="5"/>
      <c r="H30" s="5"/>
      <c r="I30" s="5"/>
      <c r="J30" s="5"/>
    </row>
    <row r="31" spans="1:10" ht="12.75">
      <c r="A31" s="12"/>
      <c r="B31" s="2"/>
      <c r="C31" s="5"/>
      <c r="D31" s="5"/>
      <c r="E31" s="5"/>
      <c r="F31" s="5"/>
      <c r="H31" s="5"/>
      <c r="I31" s="5"/>
      <c r="J31" s="5"/>
    </row>
    <row r="32" spans="1:10" ht="12.75">
      <c r="A32" s="12" t="s">
        <v>4</v>
      </c>
      <c r="B32" s="5">
        <f>AVERAGE(B26:B31)</f>
        <v>37</v>
      </c>
      <c r="C32" s="5">
        <f>AVERAGE(C26:C31)</f>
        <v>27.257600000000004</v>
      </c>
      <c r="D32" s="5">
        <f>AVERAGE(D26:D31)</f>
        <v>4.207945</v>
      </c>
      <c r="E32" s="5">
        <f>AVERAGE(E26:E31)</f>
        <v>3.7874000000000003</v>
      </c>
      <c r="F32" s="5"/>
      <c r="H32" s="5"/>
      <c r="I32" s="5"/>
      <c r="J32" s="5"/>
    </row>
    <row r="33" spans="1:10" ht="12.75">
      <c r="A33" s="12"/>
      <c r="B33" s="2"/>
      <c r="C33" s="5"/>
      <c r="D33" s="5"/>
      <c r="E33" s="5"/>
      <c r="F33" s="5"/>
      <c r="H33" s="5"/>
      <c r="I33" s="5"/>
      <c r="J33" s="5"/>
    </row>
    <row r="34" spans="1:10" ht="12.75">
      <c r="A34" s="12">
        <v>1416</v>
      </c>
      <c r="B34" s="2">
        <v>39</v>
      </c>
      <c r="C34" s="5">
        <v>33.333</v>
      </c>
      <c r="D34" s="5">
        <f>(B34*C34)/240</f>
        <v>5.416612499999999</v>
      </c>
      <c r="E34" s="5">
        <v>4.772</v>
      </c>
      <c r="F34" s="5"/>
      <c r="H34" s="5"/>
      <c r="I34" s="5"/>
      <c r="J34" s="5"/>
    </row>
    <row r="35" spans="1:10" ht="12.75">
      <c r="A35" s="12">
        <v>1417</v>
      </c>
      <c r="B35" s="2">
        <v>40</v>
      </c>
      <c r="C35" s="5">
        <v>26.4</v>
      </c>
      <c r="D35" s="5">
        <f>(B35*C35)/240</f>
        <v>4.4</v>
      </c>
      <c r="E35" s="5">
        <v>3.907</v>
      </c>
      <c r="F35" s="5"/>
      <c r="H35" s="5"/>
      <c r="I35" s="5"/>
      <c r="J35" s="5"/>
    </row>
    <row r="36" spans="1:10" ht="12.75">
      <c r="A36" s="12">
        <v>1418</v>
      </c>
      <c r="B36" s="2">
        <v>43</v>
      </c>
      <c r="C36" s="5">
        <v>23.5</v>
      </c>
      <c r="D36" s="5">
        <f>(B36*C36)/240</f>
        <v>4.210416666666666</v>
      </c>
      <c r="E36" s="5">
        <v>3.776</v>
      </c>
      <c r="F36" s="5"/>
      <c r="H36" s="5"/>
      <c r="I36" s="5"/>
      <c r="J36" s="5"/>
    </row>
    <row r="37" spans="1:10" ht="12.75">
      <c r="A37" s="12">
        <v>1419</v>
      </c>
      <c r="B37" s="2">
        <v>38</v>
      </c>
      <c r="C37" s="5">
        <v>21.47</v>
      </c>
      <c r="D37" s="5">
        <f>(B37*C37)/240</f>
        <v>3.3994166666666663</v>
      </c>
      <c r="E37" s="5">
        <v>2.914</v>
      </c>
      <c r="F37" s="5"/>
      <c r="H37" s="5"/>
      <c r="I37" s="5"/>
      <c r="J37" s="5"/>
    </row>
    <row r="38" spans="1:10" ht="12.75">
      <c r="A38" s="12">
        <v>1420</v>
      </c>
      <c r="B38" s="2">
        <v>40</v>
      </c>
      <c r="C38" s="5">
        <v>30.45</v>
      </c>
      <c r="D38" s="5">
        <f>(B38*C38)/240</f>
        <v>5.075</v>
      </c>
      <c r="E38" s="5">
        <v>4.349</v>
      </c>
      <c r="F38" s="5"/>
      <c r="H38" s="5"/>
      <c r="I38" s="5"/>
      <c r="J38" s="5"/>
    </row>
    <row r="39" spans="1:10" ht="12.75">
      <c r="A39" s="12"/>
      <c r="B39" s="2"/>
      <c r="C39" s="5"/>
      <c r="D39" s="5"/>
      <c r="E39" s="5"/>
      <c r="F39" s="5"/>
      <c r="H39" s="5"/>
      <c r="I39" s="5"/>
      <c r="J39" s="5"/>
    </row>
    <row r="40" spans="1:10" ht="12.75">
      <c r="A40" s="12" t="s">
        <v>5</v>
      </c>
      <c r="B40" s="5">
        <f>AVERAGE(B34:B39)</f>
        <v>40</v>
      </c>
      <c r="C40" s="5">
        <f>AVERAGE(C34:C39)</f>
        <v>27.0306</v>
      </c>
      <c r="D40" s="5">
        <f>AVERAGE(D34:D39)</f>
        <v>4.500289166666667</v>
      </c>
      <c r="E40" s="5">
        <f>AVERAGE(E34:E39)</f>
        <v>3.9436</v>
      </c>
      <c r="F40" s="5"/>
      <c r="H40" s="5"/>
      <c r="I40" s="5"/>
      <c r="J40" s="5"/>
    </row>
    <row r="41" spans="1:10" ht="12.75">
      <c r="A41" s="12"/>
      <c r="B41" s="2"/>
      <c r="C41" s="5"/>
      <c r="D41" s="5"/>
      <c r="E41" s="5"/>
      <c r="F41" s="5"/>
      <c r="H41" s="5"/>
      <c r="I41" s="5"/>
      <c r="J41" s="5"/>
    </row>
    <row r="42" spans="1:10" ht="12.75">
      <c r="A42" s="12">
        <v>1421</v>
      </c>
      <c r="B42" s="2">
        <v>40</v>
      </c>
      <c r="C42" s="5">
        <v>23.178</v>
      </c>
      <c r="D42" s="5">
        <f>(B42*C42)/240</f>
        <v>3.863</v>
      </c>
      <c r="E42" s="5">
        <v>3.121</v>
      </c>
      <c r="F42" s="5"/>
      <c r="H42" s="5"/>
      <c r="I42" s="5"/>
      <c r="J42" s="5"/>
    </row>
    <row r="43" spans="1:10" ht="12.75">
      <c r="A43" s="12">
        <v>1422</v>
      </c>
      <c r="B43" s="2">
        <v>42</v>
      </c>
      <c r="C43" s="5">
        <v>32.109</v>
      </c>
      <c r="D43" s="5">
        <f>(B43*C43)/240</f>
        <v>5.619075</v>
      </c>
      <c r="E43" s="5">
        <v>4.495</v>
      </c>
      <c r="F43" s="5"/>
      <c r="H43" s="5"/>
      <c r="I43" s="5"/>
      <c r="J43" s="5"/>
    </row>
    <row r="44" spans="1:10" ht="12.75">
      <c r="A44" s="12">
        <v>1423</v>
      </c>
      <c r="B44" s="2">
        <v>46</v>
      </c>
      <c r="C44" s="5">
        <v>29.692</v>
      </c>
      <c r="D44" s="5">
        <f>(B44*C44)/240</f>
        <v>5.690966666666667</v>
      </c>
      <c r="E44" s="5">
        <v>4.553</v>
      </c>
      <c r="F44" s="5"/>
      <c r="H44" s="5"/>
      <c r="I44" s="5"/>
      <c r="J44" s="5"/>
    </row>
    <row r="45" spans="1:10" ht="12.75">
      <c r="A45" s="12">
        <v>1424</v>
      </c>
      <c r="B45" s="2">
        <v>47</v>
      </c>
      <c r="C45" s="5">
        <v>36.766</v>
      </c>
      <c r="D45" s="5">
        <f>(B45*C45)/240</f>
        <v>7.200008333333333</v>
      </c>
      <c r="E45" s="5">
        <v>5.808</v>
      </c>
      <c r="F45" s="5"/>
      <c r="H45" s="5"/>
      <c r="I45" s="5"/>
      <c r="J45" s="5"/>
    </row>
    <row r="46" spans="1:10" ht="12.75">
      <c r="A46" s="12">
        <v>1425</v>
      </c>
      <c r="B46" s="2">
        <v>50</v>
      </c>
      <c r="C46" s="5">
        <v>27.749</v>
      </c>
      <c r="D46" s="5">
        <f>(B46*C46)/240</f>
        <v>5.781041666666667</v>
      </c>
      <c r="E46" s="5">
        <v>4.625</v>
      </c>
      <c r="F46" s="5"/>
      <c r="H46" s="5"/>
      <c r="I46" s="5"/>
      <c r="J46" s="5"/>
    </row>
    <row r="47" spans="1:10" ht="12.75">
      <c r="A47" s="12"/>
      <c r="B47" s="2"/>
      <c r="C47" s="5"/>
      <c r="D47" s="5"/>
      <c r="E47" s="5"/>
      <c r="F47" s="5"/>
      <c r="H47" s="5"/>
      <c r="I47" s="5"/>
      <c r="J47" s="5"/>
    </row>
    <row r="48" spans="1:10" ht="12.75">
      <c r="A48" s="12" t="s">
        <v>6</v>
      </c>
      <c r="B48" s="5">
        <f>AVERAGE(B42:B47)</f>
        <v>45</v>
      </c>
      <c r="C48" s="5">
        <f>AVERAGE(C42:C47)</f>
        <v>29.8988</v>
      </c>
      <c r="D48" s="5">
        <f>AVERAGE(D42:D47)</f>
        <v>5.630818333333333</v>
      </c>
      <c r="E48" s="5">
        <f>AVERAGE(E42:E47)</f>
        <v>4.5204</v>
      </c>
      <c r="F48" s="5"/>
      <c r="H48" s="5"/>
      <c r="I48" s="5"/>
      <c r="J48" s="5"/>
    </row>
    <row r="49" spans="1:10" ht="12.75">
      <c r="A49" s="12"/>
      <c r="B49" s="2"/>
      <c r="C49" s="5"/>
      <c r="D49" s="5"/>
      <c r="E49" s="5"/>
      <c r="F49" s="5"/>
      <c r="H49" s="5"/>
      <c r="I49" s="5"/>
      <c r="J49" s="5"/>
    </row>
    <row r="50" spans="1:10" ht="12.75">
      <c r="A50" s="12">
        <v>1426</v>
      </c>
      <c r="B50" s="2">
        <v>52</v>
      </c>
      <c r="C50" s="5">
        <v>27.276</v>
      </c>
      <c r="D50" s="5">
        <f>(B50*C50)/240</f>
        <v>5.909800000000001</v>
      </c>
      <c r="E50" s="5">
        <v>4.728</v>
      </c>
      <c r="F50" s="5"/>
      <c r="H50" s="5"/>
      <c r="I50" s="5"/>
      <c r="J50" s="5"/>
    </row>
    <row r="51" spans="1:10" ht="12.75">
      <c r="A51" s="12">
        <v>1427</v>
      </c>
      <c r="B51" s="2">
        <v>50</v>
      </c>
      <c r="C51" s="5">
        <v>24</v>
      </c>
      <c r="D51" s="5">
        <f>(B51*C51)/240</f>
        <v>5</v>
      </c>
      <c r="E51" s="5">
        <v>4</v>
      </c>
      <c r="F51" s="5"/>
      <c r="H51" s="5"/>
      <c r="I51" s="5"/>
      <c r="J51" s="5"/>
    </row>
    <row r="52" spans="1:10" ht="12.75">
      <c r="A52" s="12">
        <v>1428</v>
      </c>
      <c r="B52" s="2">
        <v>50</v>
      </c>
      <c r="C52" s="5">
        <v>28.8</v>
      </c>
      <c r="D52" s="5">
        <f>(B52*C52)/240</f>
        <v>6</v>
      </c>
      <c r="E52" s="5">
        <v>4.5</v>
      </c>
      <c r="F52" s="5"/>
      <c r="H52" s="5"/>
      <c r="I52" s="5"/>
      <c r="J52" s="5"/>
    </row>
    <row r="53" spans="1:10" ht="12.75">
      <c r="A53" s="12">
        <v>1429</v>
      </c>
      <c r="B53" s="2">
        <v>52</v>
      </c>
      <c r="C53" s="5">
        <v>37</v>
      </c>
      <c r="D53" s="5">
        <f>(B53*C53)/240</f>
        <v>8.016666666666667</v>
      </c>
      <c r="E53" s="5">
        <v>6.012</v>
      </c>
      <c r="F53" s="5"/>
      <c r="H53" s="5"/>
      <c r="I53" s="5"/>
      <c r="J53" s="5"/>
    </row>
    <row r="54" spans="1:10" ht="12.75">
      <c r="A54" s="12">
        <v>1430</v>
      </c>
      <c r="B54" s="2">
        <v>56</v>
      </c>
      <c r="C54" s="5">
        <v>34.542</v>
      </c>
      <c r="D54" s="5">
        <f>(B54*C54)/240</f>
        <v>8.059800000000001</v>
      </c>
      <c r="E54" s="5">
        <v>6.045</v>
      </c>
      <c r="F54" s="5"/>
      <c r="H54" s="5"/>
      <c r="I54" s="5"/>
      <c r="J54" s="5"/>
    </row>
    <row r="55" spans="1:10" ht="12.75">
      <c r="A55" s="12"/>
      <c r="B55" s="2"/>
      <c r="C55" s="5"/>
      <c r="D55" s="5"/>
      <c r="E55" s="5"/>
      <c r="F55" s="5"/>
      <c r="H55" s="5"/>
      <c r="I55" s="5"/>
      <c r="J55" s="5"/>
    </row>
    <row r="56" spans="1:10" ht="12.75">
      <c r="A56" s="12" t="s">
        <v>7</v>
      </c>
      <c r="B56" s="5">
        <f>AVERAGE(B50:B55)</f>
        <v>52</v>
      </c>
      <c r="C56" s="5">
        <f>AVERAGE(C50:C55)</f>
        <v>30.3236</v>
      </c>
      <c r="D56" s="5">
        <f>AVERAGE(D50:D55)</f>
        <v>6.5972533333333345</v>
      </c>
      <c r="E56" s="5">
        <f>AVERAGE(E50:E55)</f>
        <v>5.0569999999999995</v>
      </c>
      <c r="F56" s="5"/>
      <c r="H56" s="5"/>
      <c r="I56" s="5"/>
      <c r="J56" s="5"/>
    </row>
    <row r="57" spans="1:10" ht="12.75">
      <c r="A57" s="12"/>
      <c r="B57" s="2"/>
      <c r="C57" s="5"/>
      <c r="D57" s="5"/>
      <c r="E57" s="5"/>
      <c r="F57" s="5"/>
      <c r="H57" s="5"/>
      <c r="I57" s="5"/>
      <c r="J57" s="5"/>
    </row>
    <row r="58" spans="1:10" ht="12.75">
      <c r="A58" s="12">
        <v>1431</v>
      </c>
      <c r="B58" s="2">
        <v>58</v>
      </c>
      <c r="C58" s="5">
        <v>30.569</v>
      </c>
      <c r="D58" s="5">
        <f>(B58*C58)/240</f>
        <v>7.387508333333333</v>
      </c>
      <c r="E58" s="5">
        <v>5.541</v>
      </c>
      <c r="F58" s="5"/>
      <c r="H58" s="5"/>
      <c r="I58" s="5"/>
      <c r="J58" s="5"/>
    </row>
    <row r="59" spans="1:10" ht="12.75">
      <c r="A59" s="12">
        <v>1432</v>
      </c>
      <c r="B59" s="2">
        <v>64</v>
      </c>
      <c r="C59" s="5">
        <v>31.628</v>
      </c>
      <c r="D59" s="5">
        <f>(B59*C59)/240</f>
        <v>8.434133333333333</v>
      </c>
      <c r="E59" s="5">
        <v>6.325</v>
      </c>
      <c r="F59" s="5"/>
      <c r="H59" s="5"/>
      <c r="I59" s="5"/>
      <c r="J59" s="5"/>
    </row>
    <row r="60" spans="1:10" ht="12.75">
      <c r="A60" s="12">
        <v>1433</v>
      </c>
      <c r="B60" s="2">
        <v>64</v>
      </c>
      <c r="C60" s="5">
        <v>30.409</v>
      </c>
      <c r="D60" s="5">
        <f>(B60*C60)/240</f>
        <v>8.109066666666667</v>
      </c>
      <c r="E60" s="5">
        <v>6.082</v>
      </c>
      <c r="F60" s="5"/>
      <c r="H60" s="5"/>
      <c r="I60" s="5"/>
      <c r="J60" s="5"/>
    </row>
    <row r="61" spans="1:10" ht="12.75">
      <c r="A61" s="12">
        <v>1434</v>
      </c>
      <c r="B61" s="2">
        <v>68.5</v>
      </c>
      <c r="C61" s="5">
        <v>30.635</v>
      </c>
      <c r="D61" s="5">
        <f>(B61*C61)/240</f>
        <v>8.743739583333333</v>
      </c>
      <c r="E61" s="5">
        <v>6.313</v>
      </c>
      <c r="F61" s="5"/>
      <c r="H61" s="5"/>
      <c r="I61" s="5"/>
      <c r="J61" s="5"/>
    </row>
    <row r="62" spans="1:10" ht="12.75">
      <c r="A62" s="12">
        <v>1435</v>
      </c>
      <c r="B62" s="2">
        <v>72</v>
      </c>
      <c r="C62" s="5">
        <v>30.853</v>
      </c>
      <c r="D62" s="5">
        <f>(B62*C62)/240</f>
        <v>9.2559</v>
      </c>
      <c r="E62" s="5">
        <f>D62/1.5</f>
        <v>6.1706</v>
      </c>
      <c r="F62" s="5"/>
      <c r="H62" s="5"/>
      <c r="I62" s="5"/>
      <c r="J62" s="5"/>
    </row>
    <row r="63" spans="1:10" ht="12.75">
      <c r="A63" s="12"/>
      <c r="B63" s="2"/>
      <c r="C63" s="5"/>
      <c r="D63" s="5"/>
      <c r="E63" s="5"/>
      <c r="F63" s="5"/>
      <c r="H63" s="5"/>
      <c r="I63" s="5"/>
      <c r="J63" s="5"/>
    </row>
    <row r="64" spans="1:10" ht="12.75">
      <c r="A64" s="12" t="s">
        <v>8</v>
      </c>
      <c r="B64" s="5">
        <f>AVERAGE(B58:B63)</f>
        <v>65.3</v>
      </c>
      <c r="C64" s="5">
        <f>AVERAGE(C58:C63)</f>
        <v>30.8188</v>
      </c>
      <c r="D64" s="5">
        <f>AVERAGE(D58:D63)</f>
        <v>8.386069583333333</v>
      </c>
      <c r="E64" s="5">
        <f>AVERAGE(E58:E63)</f>
        <v>6.08632</v>
      </c>
      <c r="F64" s="5"/>
      <c r="H64" s="5"/>
      <c r="I64" s="5"/>
      <c r="J64" s="5"/>
    </row>
    <row r="65" spans="1:10" ht="12.75">
      <c r="A65" s="12"/>
      <c r="B65" s="2"/>
      <c r="C65" s="5"/>
      <c r="D65" s="5"/>
      <c r="E65" s="5"/>
      <c r="F65" s="5"/>
      <c r="H65" s="5"/>
      <c r="I65" s="5"/>
      <c r="J65" s="5"/>
    </row>
    <row r="66" spans="1:10" ht="12.75">
      <c r="A66" s="12">
        <v>1436</v>
      </c>
      <c r="B66" s="2"/>
      <c r="C66" s="5"/>
      <c r="D66" s="5"/>
      <c r="E66" s="5"/>
      <c r="F66" s="5"/>
      <c r="H66" s="5"/>
      <c r="I66" s="5"/>
      <c r="J66" s="5"/>
    </row>
    <row r="67" spans="1:10" ht="12.75">
      <c r="A67" s="12">
        <v>1437</v>
      </c>
      <c r="B67" s="2"/>
      <c r="C67" s="5"/>
      <c r="D67" s="5"/>
      <c r="E67" s="5"/>
      <c r="F67" s="5"/>
      <c r="H67" s="5"/>
      <c r="I67" s="5"/>
      <c r="J67" s="5"/>
    </row>
    <row r="68" spans="1:10" ht="12.75">
      <c r="A68" s="12">
        <v>1438</v>
      </c>
      <c r="B68" s="2"/>
      <c r="C68" s="5"/>
      <c r="D68" s="5"/>
      <c r="E68" s="5"/>
      <c r="F68" s="5"/>
      <c r="H68" s="5"/>
      <c r="I68" s="5"/>
      <c r="J68" s="5"/>
    </row>
    <row r="69" spans="1:10" ht="12.75">
      <c r="A69" s="12">
        <v>1439</v>
      </c>
      <c r="B69" s="2"/>
      <c r="C69" s="5"/>
      <c r="D69" s="5"/>
      <c r="E69" s="5"/>
      <c r="F69" s="5"/>
      <c r="H69" s="5"/>
      <c r="I69" s="5"/>
      <c r="J69" s="5"/>
    </row>
    <row r="70" spans="1:10" ht="12.75">
      <c r="A70" s="12">
        <v>1440</v>
      </c>
      <c r="B70" s="2"/>
      <c r="C70" s="5"/>
      <c r="D70" s="5"/>
      <c r="E70" s="5"/>
      <c r="F70" s="5"/>
      <c r="H70" s="5"/>
      <c r="I70" s="5"/>
      <c r="J70" s="5"/>
    </row>
    <row r="71" spans="1:10" ht="12.75">
      <c r="A71" s="12"/>
      <c r="B71" s="2"/>
      <c r="C71" s="5"/>
      <c r="D71" s="5"/>
      <c r="E71" s="5"/>
      <c r="F71" s="5"/>
      <c r="H71" s="5"/>
      <c r="I71" s="5"/>
      <c r="J71" s="5"/>
    </row>
    <row r="72" spans="1:10" ht="12.75">
      <c r="A72" s="12" t="s">
        <v>9</v>
      </c>
      <c r="B72" s="2"/>
      <c r="C72" s="5"/>
      <c r="D72" s="5"/>
      <c r="E72" s="5"/>
      <c r="F72" s="5"/>
      <c r="H72" s="5"/>
      <c r="I72" s="5"/>
      <c r="J72" s="5"/>
    </row>
    <row r="73" spans="1:10" ht="12.75">
      <c r="A73" s="12"/>
      <c r="B73" s="2"/>
      <c r="C73" s="5"/>
      <c r="D73" s="5"/>
      <c r="E73" s="5"/>
      <c r="F73" s="5"/>
      <c r="H73" s="5"/>
      <c r="I73" s="5"/>
      <c r="J73" s="5"/>
    </row>
    <row r="74" spans="1:10" ht="12.75">
      <c r="A74" s="12">
        <v>1441</v>
      </c>
      <c r="B74" s="2"/>
      <c r="C74" s="5"/>
      <c r="D74" s="5"/>
      <c r="E74" s="5"/>
      <c r="F74" s="5"/>
      <c r="H74" s="5"/>
      <c r="I74" s="5"/>
      <c r="J74" s="5"/>
    </row>
    <row r="75" spans="1:10" ht="12.75">
      <c r="A75" s="12">
        <v>1442</v>
      </c>
      <c r="B75" s="2">
        <v>57</v>
      </c>
      <c r="C75" s="5">
        <v>26.223</v>
      </c>
      <c r="D75" s="5">
        <f>(B75*C75)/240</f>
        <v>6.2279625</v>
      </c>
      <c r="E75" s="5">
        <f>D75/1.5</f>
        <v>4.151975</v>
      </c>
      <c r="F75" s="5"/>
      <c r="H75" s="5">
        <v>21.011</v>
      </c>
      <c r="I75" s="5">
        <f>(B75*H75)/240</f>
        <v>4.9901124999999995</v>
      </c>
      <c r="J75" s="5">
        <f>I75/1.5</f>
        <v>3.3267416666666665</v>
      </c>
    </row>
    <row r="76" spans="1:10" ht="12.75">
      <c r="A76" s="12">
        <v>1443</v>
      </c>
      <c r="B76" s="2"/>
      <c r="C76" s="5"/>
      <c r="D76" s="5"/>
      <c r="E76" s="5"/>
      <c r="F76" s="5"/>
      <c r="H76" s="5"/>
      <c r="I76" s="5"/>
      <c r="J76" s="5"/>
    </row>
    <row r="77" spans="1:10" ht="12.75">
      <c r="A77" s="12">
        <v>1444</v>
      </c>
      <c r="B77" s="2">
        <v>58</v>
      </c>
      <c r="C77" s="5">
        <v>26.305</v>
      </c>
      <c r="D77" s="5">
        <f>(B77*C77)/240</f>
        <v>6.3570416666666665</v>
      </c>
      <c r="E77" s="5">
        <f>D77/1.5</f>
        <v>4.238027777777778</v>
      </c>
      <c r="F77" s="5"/>
      <c r="H77" s="5">
        <v>20.172</v>
      </c>
      <c r="I77" s="5">
        <f>(B77*H77)/240</f>
        <v>4.8749</v>
      </c>
      <c r="J77" s="5">
        <f>I77/1.5</f>
        <v>3.2499333333333333</v>
      </c>
    </row>
    <row r="78" spans="1:10" ht="12.75">
      <c r="A78" s="12">
        <v>1445</v>
      </c>
      <c r="B78" s="2">
        <v>57</v>
      </c>
      <c r="C78" s="5">
        <v>24.067</v>
      </c>
      <c r="D78" s="5">
        <f>(B78*C78)/240</f>
        <v>5.7159125</v>
      </c>
      <c r="E78" s="5">
        <f>D78/1.5</f>
        <v>3.810608333333333</v>
      </c>
      <c r="F78" s="5"/>
      <c r="H78" s="5">
        <v>19.752</v>
      </c>
      <c r="I78" s="5">
        <f>(B78*H78)/240</f>
        <v>4.6911000000000005</v>
      </c>
      <c r="J78" s="5">
        <f>I78/1.5</f>
        <v>3.1274</v>
      </c>
    </row>
    <row r="79" spans="1:10" ht="12.75">
      <c r="A79" s="12"/>
      <c r="B79" s="2"/>
      <c r="C79" s="5"/>
      <c r="D79" s="5"/>
      <c r="E79" s="5"/>
      <c r="F79" s="5"/>
      <c r="H79" s="5"/>
      <c r="I79" s="5"/>
      <c r="J79" s="5"/>
    </row>
    <row r="80" spans="1:10" ht="12.75">
      <c r="A80" s="12" t="s">
        <v>10</v>
      </c>
      <c r="B80" s="5">
        <f>AVERAGE(B74:B79)</f>
        <v>57.333333333333336</v>
      </c>
      <c r="C80" s="5">
        <f>AVERAGE(C74:C79)</f>
        <v>25.531666666666666</v>
      </c>
      <c r="D80" s="5">
        <f>AVERAGE(D74:D79)</f>
        <v>6.100305555555555</v>
      </c>
      <c r="E80" s="5">
        <f>AVERAGE(E74:E79)</f>
        <v>4.06687037037037</v>
      </c>
      <c r="F80" s="5"/>
      <c r="H80" s="5">
        <f>AVERAGE(H74:H79)</f>
        <v>20.311666666666667</v>
      </c>
      <c r="I80" s="5">
        <f>AVERAGE(I74:I79)</f>
        <v>4.8520375</v>
      </c>
      <c r="J80" s="5">
        <f>AVERAGE(J74:J79)</f>
        <v>3.2346916666666665</v>
      </c>
    </row>
    <row r="81" spans="1:10" ht="12.75">
      <c r="A81" s="12"/>
      <c r="B81" s="2"/>
      <c r="C81" s="5"/>
      <c r="D81" s="5"/>
      <c r="E81" s="5"/>
      <c r="F81" s="5"/>
      <c r="H81" s="5"/>
      <c r="I81" s="5"/>
      <c r="J81" s="5"/>
    </row>
    <row r="82" spans="1:10" ht="12.75">
      <c r="A82" s="12">
        <v>1446</v>
      </c>
      <c r="B82" s="2">
        <v>57</v>
      </c>
      <c r="C82" s="5">
        <v>24.341</v>
      </c>
      <c r="D82" s="5">
        <f>(B82*C82)/240</f>
        <v>5.7809875</v>
      </c>
      <c r="E82" s="5">
        <f>D82/1.5</f>
        <v>3.853991666666667</v>
      </c>
      <c r="F82" s="5"/>
      <c r="H82" s="5">
        <v>20.131</v>
      </c>
      <c r="I82" s="5">
        <f>(B82*H82)/240</f>
        <v>4.781112500000001</v>
      </c>
      <c r="J82" s="5">
        <f>I82/1.5</f>
        <v>3.187408333333334</v>
      </c>
    </row>
    <row r="83" spans="1:10" ht="12.75">
      <c r="A83" s="12">
        <v>1447</v>
      </c>
      <c r="B83" s="2">
        <v>57</v>
      </c>
      <c r="C83" s="5">
        <v>27.259</v>
      </c>
      <c r="D83" s="5">
        <f>(B83*C83)/240</f>
        <v>6.4740125</v>
      </c>
      <c r="E83" s="5">
        <f>D83/1.5</f>
        <v>4.3160083333333334</v>
      </c>
      <c r="F83" s="5"/>
      <c r="H83" s="5">
        <v>22.749</v>
      </c>
      <c r="I83" s="5">
        <f>(B83*H83)/240</f>
        <v>5.4028875</v>
      </c>
      <c r="J83" s="5">
        <f>I83/1.5</f>
        <v>3.601925</v>
      </c>
    </row>
    <row r="84" spans="1:10" ht="12.75">
      <c r="A84" s="12">
        <v>1448</v>
      </c>
      <c r="B84" s="2">
        <v>57</v>
      </c>
      <c r="C84" s="5">
        <v>27.002</v>
      </c>
      <c r="D84" s="5">
        <f>(B84*C84)/240</f>
        <v>6.412975</v>
      </c>
      <c r="E84" s="5">
        <f>D84/1.5</f>
        <v>4.275316666666667</v>
      </c>
      <c r="F84" s="5"/>
      <c r="H84" s="5"/>
      <c r="I84" s="5"/>
      <c r="J84" s="5"/>
    </row>
    <row r="85" spans="1:10" ht="12.75">
      <c r="A85" s="12">
        <v>1449</v>
      </c>
      <c r="B85" s="2">
        <v>57</v>
      </c>
      <c r="C85" s="5">
        <v>24.581</v>
      </c>
      <c r="D85" s="5">
        <f>(B85*C85)/240</f>
        <v>5.8379875</v>
      </c>
      <c r="E85" s="5">
        <f>D85/1.5</f>
        <v>3.8919916666666663</v>
      </c>
      <c r="F85" s="5"/>
      <c r="H85" s="5">
        <v>20</v>
      </c>
      <c r="I85" s="5">
        <f>(B85*H85)/240</f>
        <v>4.75</v>
      </c>
      <c r="J85" s="5">
        <f>I85/1.5</f>
        <v>3.1666666666666665</v>
      </c>
    </row>
    <row r="86" spans="1:10" ht="12.75">
      <c r="A86" s="12">
        <v>1450</v>
      </c>
      <c r="B86" s="2">
        <v>57</v>
      </c>
      <c r="C86" s="5">
        <v>25.71</v>
      </c>
      <c r="D86" s="5">
        <f>(B86*C86)/240</f>
        <v>6.1061250000000005</v>
      </c>
      <c r="E86" s="5">
        <f>D86/1.5</f>
        <v>4.07075</v>
      </c>
      <c r="F86" s="5"/>
      <c r="H86" s="5">
        <v>19.116</v>
      </c>
      <c r="I86" s="5">
        <f>(B86*H86)/240</f>
        <v>4.54005</v>
      </c>
      <c r="J86" s="5">
        <f>I86/1.5</f>
        <v>3.0267</v>
      </c>
    </row>
    <row r="87" spans="1:10" ht="12.75">
      <c r="A87" s="12"/>
      <c r="B87" s="2"/>
      <c r="C87" s="5"/>
      <c r="D87" s="5"/>
      <c r="E87" s="5"/>
      <c r="F87" s="5"/>
      <c r="H87" s="5"/>
      <c r="I87" s="5"/>
      <c r="J87" s="5"/>
    </row>
    <row r="88" spans="1:10" ht="12.75">
      <c r="A88" s="12" t="s">
        <v>11</v>
      </c>
      <c r="B88" s="5">
        <f>AVERAGE(B82:B87)</f>
        <v>57</v>
      </c>
      <c r="C88" s="5">
        <f>AVERAGE(C82:C87)</f>
        <v>25.7786</v>
      </c>
      <c r="D88" s="5">
        <f>AVERAGE(D82:D87)</f>
        <v>6.1224175</v>
      </c>
      <c r="E88" s="5">
        <f>AVERAGE(E82:E87)</f>
        <v>4.081611666666666</v>
      </c>
      <c r="F88" s="5"/>
      <c r="H88" s="5">
        <f>AVERAGE(H82:H87)</f>
        <v>20.499</v>
      </c>
      <c r="I88" s="5">
        <f>AVERAGE(I82:I87)</f>
        <v>4.8685125000000005</v>
      </c>
      <c r="J88" s="5">
        <f>AVERAGE(J82:J87)</f>
        <v>3.245675</v>
      </c>
    </row>
    <row r="89" spans="1:10" ht="12.75">
      <c r="A89" s="12"/>
      <c r="B89" s="2"/>
      <c r="C89" s="5"/>
      <c r="D89" s="5"/>
      <c r="E89" s="5"/>
      <c r="F89" s="5"/>
      <c r="H89" s="5"/>
      <c r="I89" s="5"/>
      <c r="J89" s="5"/>
    </row>
    <row r="90" spans="1:10" ht="12.75">
      <c r="A90" s="12">
        <v>1451</v>
      </c>
      <c r="B90" s="2">
        <v>57</v>
      </c>
      <c r="C90" s="5">
        <v>21.71</v>
      </c>
      <c r="D90" s="5">
        <f>(B90*C90)/240</f>
        <v>5.156125</v>
      </c>
      <c r="E90" s="5">
        <f>D90/1.5</f>
        <v>3.437416666666667</v>
      </c>
      <c r="F90" s="5"/>
      <c r="H90" s="5">
        <v>17.895</v>
      </c>
      <c r="I90" s="5">
        <f>(B90*H90)/240</f>
        <v>4.2500625</v>
      </c>
      <c r="J90" s="5">
        <f>I90/1.5</f>
        <v>2.833375</v>
      </c>
    </row>
    <row r="91" spans="1:10" ht="12.75">
      <c r="A91" s="12">
        <v>1452</v>
      </c>
      <c r="B91" s="2">
        <v>57</v>
      </c>
      <c r="C91" s="5">
        <v>20.699</v>
      </c>
      <c r="D91" s="5">
        <f>(B91*C91)/240</f>
        <v>4.9160125</v>
      </c>
      <c r="E91" s="5">
        <f>D91/1.5</f>
        <v>3.2773416666666666</v>
      </c>
      <c r="F91" s="5"/>
      <c r="H91" s="5">
        <v>17.453</v>
      </c>
      <c r="I91" s="5">
        <f>(B91*H91)/240</f>
        <v>4.1450875</v>
      </c>
      <c r="J91" s="5">
        <f>I91/1.5</f>
        <v>2.7633916666666667</v>
      </c>
    </row>
    <row r="92" spans="1:10" ht="12.75">
      <c r="A92" s="12">
        <v>1453</v>
      </c>
      <c r="B92" s="2"/>
      <c r="C92" s="5"/>
      <c r="D92" s="5"/>
      <c r="E92" s="5"/>
      <c r="F92" s="5"/>
      <c r="H92" s="5"/>
      <c r="I92" s="5"/>
      <c r="J92" s="5"/>
    </row>
    <row r="93" spans="1:10" ht="12.75">
      <c r="A93" s="12">
        <v>1454</v>
      </c>
      <c r="B93" s="2"/>
      <c r="C93" s="5"/>
      <c r="D93" s="5"/>
      <c r="E93" s="5"/>
      <c r="F93" s="5"/>
      <c r="H93" s="5"/>
      <c r="I93" s="5"/>
      <c r="J93" s="5"/>
    </row>
    <row r="94" spans="1:10" ht="12.75">
      <c r="A94" s="12">
        <v>1455</v>
      </c>
      <c r="B94" s="2">
        <v>57</v>
      </c>
      <c r="C94" s="5">
        <v>29.373</v>
      </c>
      <c r="D94" s="5">
        <f>(B94*C94)/240</f>
        <v>6.9760875</v>
      </c>
      <c r="E94" s="5">
        <f>D94/1.5</f>
        <v>4.650725</v>
      </c>
      <c r="F94" s="5"/>
      <c r="H94" s="5">
        <v>24.219</v>
      </c>
      <c r="I94" s="5">
        <f>(B94*H94)/240</f>
        <v>5.752012500000001</v>
      </c>
      <c r="J94" s="5">
        <f>I94/1.5</f>
        <v>3.8346750000000007</v>
      </c>
    </row>
    <row r="95" spans="1:10" ht="12.75">
      <c r="A95" s="12"/>
      <c r="B95" s="7"/>
      <c r="C95" s="7"/>
      <c r="D95" s="7"/>
      <c r="E95" s="7"/>
      <c r="F95" s="7"/>
      <c r="H95" s="7"/>
      <c r="I95" s="7"/>
      <c r="J95" s="7"/>
    </row>
    <row r="96" spans="1:10" ht="12.75">
      <c r="A96" s="12" t="s">
        <v>12</v>
      </c>
      <c r="B96" s="5">
        <f>AVERAGE(B90:B95)</f>
        <v>57</v>
      </c>
      <c r="C96" s="5">
        <f>AVERAGE(C90:C95)</f>
        <v>23.927333333333337</v>
      </c>
      <c r="D96" s="5">
        <f>AVERAGE(D90:D95)</f>
        <v>5.682741666666668</v>
      </c>
      <c r="E96" s="5">
        <f>AVERAGE(E90:E95)</f>
        <v>3.7884944444444444</v>
      </c>
      <c r="F96" s="7"/>
      <c r="H96" s="5">
        <f>AVERAGE(H90:H95)</f>
        <v>19.855666666666668</v>
      </c>
      <c r="I96" s="5">
        <f>AVERAGE(I90:I95)</f>
        <v>4.715720833333334</v>
      </c>
      <c r="J96" s="5">
        <f>AVERAGE(J90:J95)</f>
        <v>3.1438138888888894</v>
      </c>
    </row>
    <row r="97" spans="1:10" ht="12.75">
      <c r="A97" s="12"/>
      <c r="B97" s="7"/>
      <c r="C97" s="7"/>
      <c r="D97" s="7"/>
      <c r="E97" s="7"/>
      <c r="F97" s="7"/>
      <c r="H97" s="7"/>
      <c r="I97" s="7"/>
      <c r="J97" s="7"/>
    </row>
    <row r="98" ht="12.75">
      <c r="A98" s="12">
        <v>1456</v>
      </c>
    </row>
    <row r="99" spans="1:10" ht="12.75">
      <c r="A99" s="12">
        <v>1457</v>
      </c>
      <c r="B99" s="2">
        <v>57</v>
      </c>
      <c r="C99" s="5">
        <v>27.634</v>
      </c>
      <c r="D99" s="5">
        <f>(B99*C99)/240</f>
        <v>6.5630749999999995</v>
      </c>
      <c r="E99" s="5">
        <f>D99/1.5</f>
        <v>4.375383333333333</v>
      </c>
      <c r="F99" s="5"/>
      <c r="H99" s="5">
        <v>21.79</v>
      </c>
      <c r="I99" s="5">
        <f>(B99*H99)/240</f>
        <v>5.1751249999999995</v>
      </c>
      <c r="J99" s="5">
        <f>I99/1.5</f>
        <v>3.450083333333333</v>
      </c>
    </row>
    <row r="100" spans="1:10" ht="12.75">
      <c r="A100" s="12">
        <v>1458</v>
      </c>
      <c r="B100" s="2">
        <v>60</v>
      </c>
      <c r="C100" s="5">
        <v>23.556</v>
      </c>
      <c r="D100" s="5">
        <f>(B100*C100)/240</f>
        <v>5.889</v>
      </c>
      <c r="E100" s="5">
        <f>D100/1.5</f>
        <v>3.926</v>
      </c>
      <c r="H100" s="5">
        <v>19.956</v>
      </c>
      <c r="I100" s="5">
        <f>(B100*H100)/240</f>
        <v>4.989</v>
      </c>
      <c r="J100" s="5">
        <f>I100/1.5</f>
        <v>3.326</v>
      </c>
    </row>
    <row r="101" spans="1:10" ht="12.75">
      <c r="A101" s="12">
        <v>1459</v>
      </c>
      <c r="B101" s="2">
        <v>57</v>
      </c>
      <c r="C101" s="5">
        <v>23.823</v>
      </c>
      <c r="D101" s="5">
        <f>(B101*C101)/240</f>
        <v>5.6579625</v>
      </c>
      <c r="E101" s="5">
        <f>D101/1.5</f>
        <v>3.771975</v>
      </c>
      <c r="H101" s="5">
        <v>20.501</v>
      </c>
      <c r="I101" s="5">
        <f>(B101*H101)/240</f>
        <v>4.8689875</v>
      </c>
      <c r="J101" s="5">
        <f>I101/1.5</f>
        <v>3.245991666666667</v>
      </c>
    </row>
    <row r="102" spans="1:10" ht="12.75">
      <c r="A102" s="12">
        <v>1460</v>
      </c>
      <c r="B102" s="2">
        <v>60</v>
      </c>
      <c r="C102" s="5">
        <v>25.616</v>
      </c>
      <c r="D102" s="5">
        <f>(B102*C102)/240</f>
        <v>6.404</v>
      </c>
      <c r="E102" s="5">
        <f>D102/1.5</f>
        <v>4.269333333333333</v>
      </c>
      <c r="H102" s="5">
        <v>21.168</v>
      </c>
      <c r="I102" s="5">
        <f>(B102*H102)/240</f>
        <v>5.292</v>
      </c>
      <c r="J102" s="5">
        <f>I102/1.5</f>
        <v>3.528</v>
      </c>
    </row>
    <row r="103" spans="1:10" ht="12.75">
      <c r="A103" s="12"/>
      <c r="B103" s="2"/>
      <c r="C103" s="5"/>
      <c r="D103" s="5"/>
      <c r="E103" s="5"/>
      <c r="H103" s="5"/>
      <c r="I103" s="5"/>
      <c r="J103" s="5"/>
    </row>
    <row r="104" spans="1:10" ht="12.75">
      <c r="A104" s="12" t="s">
        <v>13</v>
      </c>
      <c r="B104" s="5">
        <f>AVERAGE(B98:B103)</f>
        <v>58.5</v>
      </c>
      <c r="C104" s="5">
        <f>AVERAGE(C98:C103)</f>
        <v>25.15725</v>
      </c>
      <c r="D104" s="5">
        <f>AVERAGE(D98:D103)</f>
        <v>6.128509375</v>
      </c>
      <c r="E104" s="5">
        <f>AVERAGE(E98:E103)</f>
        <v>4.085672916666667</v>
      </c>
      <c r="H104" s="5">
        <f>AVERAGE(H98:H103)</f>
        <v>20.853749999999998</v>
      </c>
      <c r="I104" s="5">
        <f>AVERAGE(I98:I103)</f>
        <v>5.081278124999999</v>
      </c>
      <c r="J104" s="5">
        <f>AVERAGE(J98:J103)</f>
        <v>3.3875187500000004</v>
      </c>
    </row>
    <row r="105" spans="1:10" ht="12.75">
      <c r="A105" s="12"/>
      <c r="B105" s="2"/>
      <c r="C105" s="5"/>
      <c r="D105" s="5"/>
      <c r="E105" s="5"/>
      <c r="H105" s="5"/>
      <c r="I105" s="5"/>
      <c r="J105" s="5"/>
    </row>
    <row r="106" spans="1:10" ht="12.75">
      <c r="A106" s="12">
        <v>1461</v>
      </c>
      <c r="B106" s="2">
        <v>60</v>
      </c>
      <c r="C106" s="5"/>
      <c r="D106" s="5"/>
      <c r="E106" s="5"/>
      <c r="H106" s="5"/>
      <c r="I106" s="5"/>
      <c r="J106" s="5"/>
    </row>
    <row r="107" spans="1:10" ht="12.75">
      <c r="A107" s="12">
        <v>1462</v>
      </c>
      <c r="B107" s="2">
        <v>60</v>
      </c>
      <c r="C107" s="5">
        <v>28.66</v>
      </c>
      <c r="D107" s="5">
        <f>(B107*C107)/240</f>
        <v>7.165</v>
      </c>
      <c r="E107" s="5">
        <f>D107/1.5</f>
        <v>4.776666666666666</v>
      </c>
      <c r="H107" s="5">
        <v>24.208</v>
      </c>
      <c r="I107" s="5">
        <f>(B107*H107)/240</f>
        <v>6.0520000000000005</v>
      </c>
      <c r="J107" s="5">
        <f>I107/1.5</f>
        <v>4.034666666666667</v>
      </c>
    </row>
    <row r="108" spans="1:10" ht="12.75">
      <c r="A108" s="12">
        <v>1463</v>
      </c>
      <c r="B108" s="2">
        <v>60</v>
      </c>
      <c r="C108" s="5">
        <v>27.96</v>
      </c>
      <c r="D108" s="5">
        <f>(B108*C108)/240</f>
        <v>6.99</v>
      </c>
      <c r="E108" s="5">
        <f>D108/1.5</f>
        <v>4.66</v>
      </c>
      <c r="H108" s="5">
        <v>22.252</v>
      </c>
      <c r="I108" s="5">
        <f>(B108*H108)/240</f>
        <v>5.563</v>
      </c>
      <c r="J108" s="5">
        <f>I108/1.5</f>
        <v>3.7086666666666663</v>
      </c>
    </row>
    <row r="109" spans="1:10" ht="12.75">
      <c r="A109" s="12">
        <v>1464</v>
      </c>
      <c r="B109" s="2">
        <v>60</v>
      </c>
      <c r="C109" s="5">
        <v>40.892</v>
      </c>
      <c r="D109" s="5">
        <f>(B109*C109)/240</f>
        <v>10.223</v>
      </c>
      <c r="E109" s="5">
        <f>D109/1.5</f>
        <v>6.815333333333334</v>
      </c>
      <c r="H109" s="5">
        <v>34</v>
      </c>
      <c r="I109" s="5">
        <f>(B109*H109)/240</f>
        <v>8.5</v>
      </c>
      <c r="J109" s="5">
        <f>I109/1.5</f>
        <v>5.666666666666667</v>
      </c>
    </row>
    <row r="110" spans="1:10" ht="12.75">
      <c r="A110" s="12">
        <v>1465</v>
      </c>
      <c r="B110" s="2">
        <v>60</v>
      </c>
      <c r="C110" s="5">
        <v>32.364</v>
      </c>
      <c r="D110" s="5">
        <f>(B110*C110)/240</f>
        <v>8.091</v>
      </c>
      <c r="E110" s="5">
        <f>D110/1.5</f>
        <v>5.393999999999999</v>
      </c>
      <c r="H110" s="5">
        <v>28.864</v>
      </c>
      <c r="I110" s="5">
        <f>(B110*H110)/240</f>
        <v>7.216</v>
      </c>
      <c r="J110" s="5">
        <f>I110/1.5</f>
        <v>4.810666666666667</v>
      </c>
    </row>
    <row r="111" spans="1:10" ht="12.75">
      <c r="A111" s="12"/>
      <c r="B111" s="2"/>
      <c r="C111" s="5"/>
      <c r="D111" s="5"/>
      <c r="E111" s="5"/>
      <c r="H111" s="5"/>
      <c r="I111" s="5"/>
      <c r="J111" s="5"/>
    </row>
    <row r="112" spans="1:10" ht="12.75">
      <c r="A112" s="12" t="s">
        <v>14</v>
      </c>
      <c r="B112" s="5">
        <f>AVERAGE(B106:B111)</f>
        <v>60</v>
      </c>
      <c r="C112" s="5">
        <f>AVERAGE(C106:C111)</f>
        <v>32.469</v>
      </c>
      <c r="D112" s="5">
        <f>AVERAGE(D106:D111)</f>
        <v>8.11725</v>
      </c>
      <c r="E112" s="5">
        <f>AVERAGE(E106:E111)</f>
        <v>5.4115</v>
      </c>
      <c r="H112" s="5">
        <f>AVERAGE(H106:H111)</f>
        <v>27.331</v>
      </c>
      <c r="I112" s="5">
        <f>AVERAGE(I106:I111)</f>
        <v>6.832750000000001</v>
      </c>
      <c r="J112" s="5">
        <f>AVERAGE(J106:J111)</f>
        <v>4.555166666666667</v>
      </c>
    </row>
    <row r="113" spans="1:10" ht="12.75">
      <c r="A113" s="12"/>
      <c r="B113" s="2"/>
      <c r="C113" s="5"/>
      <c r="D113" s="5"/>
      <c r="E113" s="5"/>
      <c r="H113" s="5"/>
      <c r="I113" s="5"/>
      <c r="J113" s="5"/>
    </row>
    <row r="114" spans="1:10" ht="12.75">
      <c r="A114" s="12">
        <v>1466</v>
      </c>
      <c r="B114" s="2">
        <v>60</v>
      </c>
      <c r="C114" s="5">
        <v>35.828</v>
      </c>
      <c r="D114" s="5">
        <f>(B114*C114)/240</f>
        <v>8.957</v>
      </c>
      <c r="E114" s="5">
        <f>D114/1.5</f>
        <v>5.971333333333334</v>
      </c>
      <c r="H114" s="5">
        <v>29.968</v>
      </c>
      <c r="I114" s="5">
        <f>(B114*H114)/240</f>
        <v>7.492</v>
      </c>
      <c r="J114" s="5">
        <f>I114/1.5</f>
        <v>4.994666666666666</v>
      </c>
    </row>
    <row r="115" spans="1:10" ht="12.75">
      <c r="A115" s="12">
        <v>1467</v>
      </c>
      <c r="B115" s="2">
        <v>60</v>
      </c>
      <c r="C115" s="5">
        <v>34.968</v>
      </c>
      <c r="D115" s="5">
        <f>(B115*C115)/240</f>
        <v>8.742</v>
      </c>
      <c r="E115" s="5">
        <f>D115/1.5</f>
        <v>5.828</v>
      </c>
      <c r="H115" s="5">
        <v>28.632</v>
      </c>
      <c r="I115" s="5">
        <f>(B115*H115)/240</f>
        <v>7.158</v>
      </c>
      <c r="J115" s="5">
        <f>I115/1.5</f>
        <v>4.772</v>
      </c>
    </row>
    <row r="116" spans="1:10" ht="12.75">
      <c r="A116" s="12">
        <v>1468</v>
      </c>
      <c r="B116" s="2">
        <v>60</v>
      </c>
      <c r="C116" s="5">
        <v>33.188</v>
      </c>
      <c r="D116" s="5">
        <f>(B116*C116)/240</f>
        <v>8.297</v>
      </c>
      <c r="E116" s="5">
        <f>D116/1.5</f>
        <v>5.531333333333333</v>
      </c>
      <c r="H116" s="5">
        <v>28.436</v>
      </c>
      <c r="I116" s="5">
        <f>(B116*H116)/240</f>
        <v>7.109</v>
      </c>
      <c r="J116" s="5">
        <f>I116/1.5</f>
        <v>4.739333333333334</v>
      </c>
    </row>
    <row r="117" spans="1:10" ht="12.75">
      <c r="A117" s="12">
        <v>1469</v>
      </c>
      <c r="B117" s="2">
        <v>60</v>
      </c>
      <c r="C117" s="5">
        <v>34.096</v>
      </c>
      <c r="D117" s="5">
        <f>(B117*C117)/240</f>
        <v>8.524</v>
      </c>
      <c r="E117" s="5">
        <f>D117/1.5</f>
        <v>5.682666666666666</v>
      </c>
      <c r="H117" s="5">
        <v>27.848</v>
      </c>
      <c r="I117" s="5">
        <f>(B117*H117)/240</f>
        <v>6.962</v>
      </c>
      <c r="J117" s="5">
        <f>I117/1.5</f>
        <v>4.641333333333333</v>
      </c>
    </row>
    <row r="118" spans="1:10" ht="12.75">
      <c r="A118" s="12">
        <v>1470</v>
      </c>
      <c r="B118" s="2">
        <v>60</v>
      </c>
      <c r="C118" s="5">
        <v>32.868</v>
      </c>
      <c r="D118" s="5">
        <f>(B118*C118)/240</f>
        <v>8.217</v>
      </c>
      <c r="E118" s="5">
        <f>D118/1.5</f>
        <v>5.478000000000001</v>
      </c>
      <c r="H118" s="5">
        <v>26.868</v>
      </c>
      <c r="I118" s="5">
        <f>(B118*H118)/240</f>
        <v>6.717</v>
      </c>
      <c r="J118" s="5">
        <f>I118/1.5</f>
        <v>4.478</v>
      </c>
    </row>
    <row r="119" spans="1:10" ht="12.75">
      <c r="A119" s="12"/>
      <c r="B119" s="2"/>
      <c r="C119" s="5"/>
      <c r="D119" s="5"/>
      <c r="E119" s="5"/>
      <c r="H119" s="5"/>
      <c r="I119" s="5"/>
      <c r="J119" s="5"/>
    </row>
    <row r="120" spans="1:10" ht="12.75">
      <c r="A120" s="12" t="s">
        <v>15</v>
      </c>
      <c r="B120" s="5">
        <f>AVERAGE(B114:B119)</f>
        <v>60</v>
      </c>
      <c r="C120" s="5">
        <f>AVERAGE(C114:C119)</f>
        <v>34.1896</v>
      </c>
      <c r="D120" s="5">
        <f>AVERAGE(D114:D119)</f>
        <v>8.5474</v>
      </c>
      <c r="E120" s="5">
        <f>AVERAGE(E114:E119)</f>
        <v>5.698266666666667</v>
      </c>
      <c r="H120" s="5">
        <f>AVERAGE(H114:H119)</f>
        <v>28.3504</v>
      </c>
      <c r="I120" s="5">
        <f>AVERAGE(I114:I119)</f>
        <v>7.0876</v>
      </c>
      <c r="J120" s="5">
        <f>AVERAGE(J114:J119)</f>
        <v>4.725066666666666</v>
      </c>
    </row>
    <row r="121" spans="1:10" ht="12.75">
      <c r="A121" s="12"/>
      <c r="B121" s="2"/>
      <c r="C121" s="5"/>
      <c r="D121" s="5"/>
      <c r="E121" s="5"/>
      <c r="H121" s="5"/>
      <c r="I121" s="5"/>
      <c r="J121" s="5"/>
    </row>
    <row r="122" spans="1:10" ht="12.75">
      <c r="A122" s="12">
        <v>1471</v>
      </c>
      <c r="B122" s="2">
        <v>60</v>
      </c>
      <c r="C122" s="5">
        <v>34.24</v>
      </c>
      <c r="D122" s="5">
        <f>(B122*C122)/240</f>
        <v>8.56</v>
      </c>
      <c r="E122" s="5">
        <f>D122/1.5</f>
        <v>5.706666666666667</v>
      </c>
      <c r="H122" s="5">
        <v>26.844</v>
      </c>
      <c r="I122" s="5">
        <f>(B122*H122)/240</f>
        <v>6.711</v>
      </c>
      <c r="J122" s="5">
        <f>I122/1.5</f>
        <v>4.474</v>
      </c>
    </row>
    <row r="123" spans="1:10" ht="12.75">
      <c r="A123" s="12">
        <v>1472</v>
      </c>
      <c r="B123" s="2">
        <v>60</v>
      </c>
      <c r="C123" s="5">
        <v>33</v>
      </c>
      <c r="D123" s="5">
        <f>(B123*C123)/240</f>
        <v>8.25</v>
      </c>
      <c r="E123" s="5">
        <f>D123/1.5</f>
        <v>5.5</v>
      </c>
      <c r="H123" s="5">
        <v>26.5</v>
      </c>
      <c r="I123" s="5">
        <f>(B123*H123)/240</f>
        <v>6.625</v>
      </c>
      <c r="J123" s="5">
        <f>I123/1.5</f>
        <v>4.416666666666667</v>
      </c>
    </row>
    <row r="124" spans="1:10" ht="12.75">
      <c r="A124" s="12">
        <v>1473</v>
      </c>
      <c r="B124" s="2">
        <v>60</v>
      </c>
      <c r="C124" s="5">
        <v>32.376</v>
      </c>
      <c r="D124" s="5">
        <f>(B124*C124)/240</f>
        <v>8.094</v>
      </c>
      <c r="E124" s="5">
        <f>D124/1.5</f>
        <v>5.396</v>
      </c>
      <c r="H124" s="5">
        <v>26.876</v>
      </c>
      <c r="I124" s="5">
        <f>(B124*H124)/240</f>
        <v>6.719</v>
      </c>
      <c r="J124" s="5">
        <f>I124/1.5</f>
        <v>4.479333333333334</v>
      </c>
    </row>
    <row r="125" spans="1:10" ht="12.75">
      <c r="A125" s="12">
        <v>1474</v>
      </c>
      <c r="B125" s="2">
        <v>60</v>
      </c>
      <c r="C125" s="5">
        <v>32.388</v>
      </c>
      <c r="D125" s="5">
        <f>(B125*C125)/240</f>
        <v>8.097</v>
      </c>
      <c r="E125" s="5">
        <f>D125/1.5</f>
        <v>5.398</v>
      </c>
      <c r="H125" s="5">
        <v>25.888</v>
      </c>
      <c r="I125" s="5">
        <f>(B125*H125)/240</f>
        <v>6.472</v>
      </c>
      <c r="J125" s="5">
        <f>I125/1.5</f>
        <v>4.314666666666667</v>
      </c>
    </row>
    <row r="126" spans="1:10" ht="12.75">
      <c r="A126" s="12">
        <v>1475</v>
      </c>
      <c r="B126" s="2">
        <v>60</v>
      </c>
      <c r="C126" s="5">
        <v>33.5</v>
      </c>
      <c r="D126" s="5">
        <f>(B126*C126)/240</f>
        <v>8.375</v>
      </c>
      <c r="E126" s="5">
        <f>D126/1.5</f>
        <v>5.583333333333333</v>
      </c>
      <c r="H126" s="5">
        <v>27</v>
      </c>
      <c r="I126" s="5">
        <f>(B126*H126)/240</f>
        <v>6.75</v>
      </c>
      <c r="J126" s="5">
        <f>I126/1.5</f>
        <v>4.5</v>
      </c>
    </row>
    <row r="127" spans="1:10" ht="12.75">
      <c r="A127" s="12"/>
      <c r="B127" s="2"/>
      <c r="C127" s="5"/>
      <c r="D127" s="5"/>
      <c r="E127" s="5"/>
      <c r="H127" s="5"/>
      <c r="I127" s="5"/>
      <c r="J127" s="5"/>
    </row>
    <row r="128" spans="1:10" ht="12.75">
      <c r="A128" s="12" t="s">
        <v>16</v>
      </c>
      <c r="B128" s="5">
        <f>AVERAGE(B122:B127)</f>
        <v>60</v>
      </c>
      <c r="C128" s="5">
        <f>AVERAGE(C122:C127)</f>
        <v>33.10080000000001</v>
      </c>
      <c r="D128" s="5">
        <f>AVERAGE(D122:D127)</f>
        <v>8.275200000000002</v>
      </c>
      <c r="E128" s="5">
        <f>AVERAGE(E122:E127)</f>
        <v>5.5168</v>
      </c>
      <c r="H128" s="5">
        <f>AVERAGE(H122:H127)</f>
        <v>26.6216</v>
      </c>
      <c r="I128" s="5">
        <f>AVERAGE(I122:I127)</f>
        <v>6.6554</v>
      </c>
      <c r="J128" s="5">
        <f>AVERAGE(J122:J127)</f>
        <v>4.436933333333334</v>
      </c>
    </row>
    <row r="129" spans="1:10" ht="12.75">
      <c r="A129" s="12"/>
      <c r="B129" s="2"/>
      <c r="C129" s="5"/>
      <c r="D129" s="5"/>
      <c r="E129" s="5"/>
      <c r="H129" s="5"/>
      <c r="I129" s="5"/>
      <c r="J129" s="5"/>
    </row>
    <row r="130" spans="1:10" ht="12.75">
      <c r="A130" s="12">
        <v>1476</v>
      </c>
      <c r="B130" s="2">
        <v>60</v>
      </c>
      <c r="C130" s="5">
        <v>35.356</v>
      </c>
      <c r="D130" s="5">
        <f>(B130*C130)/240</f>
        <v>8.839</v>
      </c>
      <c r="E130" s="5">
        <f>D130/1.5</f>
        <v>5.892666666666667</v>
      </c>
      <c r="H130" s="5"/>
      <c r="I130" s="5"/>
      <c r="J130" s="5"/>
    </row>
    <row r="131" spans="1:10" ht="12.75">
      <c r="A131" s="12">
        <v>1477</v>
      </c>
      <c r="B131" s="2">
        <v>60</v>
      </c>
      <c r="C131" s="5"/>
      <c r="D131" s="5"/>
      <c r="E131" s="5"/>
      <c r="H131" s="5"/>
      <c r="I131" s="5"/>
      <c r="J131" s="5"/>
    </row>
    <row r="132" spans="1:10" ht="12.75">
      <c r="A132" s="12">
        <v>1478</v>
      </c>
      <c r="B132" s="2">
        <v>60</v>
      </c>
      <c r="C132" s="5"/>
      <c r="D132" s="5"/>
      <c r="E132" s="5"/>
      <c r="H132" s="5"/>
      <c r="I132" s="5"/>
      <c r="J132" s="5"/>
    </row>
    <row r="133" spans="1:10" ht="12.75">
      <c r="A133" s="12">
        <v>1479</v>
      </c>
      <c r="B133" s="2">
        <v>60</v>
      </c>
      <c r="C133" s="5">
        <v>36.108</v>
      </c>
      <c r="D133" s="5">
        <f>(B133*C133)/240</f>
        <v>9.027</v>
      </c>
      <c r="E133" s="5">
        <f>D133/1.5</f>
        <v>6.018</v>
      </c>
      <c r="H133" s="5">
        <v>28.108</v>
      </c>
      <c r="I133" s="5">
        <f>(B133*H133)/240</f>
        <v>7.027</v>
      </c>
      <c r="J133" s="5">
        <f>I133/1.5</f>
        <v>4.684666666666667</v>
      </c>
    </row>
    <row r="134" spans="1:10" ht="12.75">
      <c r="A134" s="12">
        <v>1480</v>
      </c>
      <c r="B134" s="2">
        <v>60</v>
      </c>
      <c r="C134" s="5"/>
      <c r="D134" s="5"/>
      <c r="E134" s="5"/>
      <c r="H134" s="5"/>
      <c r="I134" s="5"/>
      <c r="J134" s="5"/>
    </row>
    <row r="135" spans="1:10" ht="12.75">
      <c r="A135" s="12"/>
      <c r="B135" s="2"/>
      <c r="C135" s="5"/>
      <c r="D135" s="5"/>
      <c r="E135" s="5"/>
      <c r="H135" s="5"/>
      <c r="I135" s="5"/>
      <c r="J135" s="5"/>
    </row>
    <row r="136" spans="1:10" ht="12.75">
      <c r="A136" s="12" t="s">
        <v>17</v>
      </c>
      <c r="B136" s="5">
        <f>AVERAGE(B130:B135)</f>
        <v>60</v>
      </c>
      <c r="C136" s="5">
        <f>AVERAGE(C130:C135)</f>
        <v>35.732</v>
      </c>
      <c r="D136" s="5">
        <f>AVERAGE(D130:D135)</f>
        <v>8.933</v>
      </c>
      <c r="E136" s="5">
        <f>AVERAGE(E130:E135)</f>
        <v>5.955333333333334</v>
      </c>
      <c r="H136" s="5">
        <f>AVERAGE(H130:H135)</f>
        <v>28.108</v>
      </c>
      <c r="I136" s="5">
        <f>AVERAGE(I130:I135)</f>
        <v>7.027</v>
      </c>
      <c r="J136" s="5">
        <f>AVERAGE(J130:J135)</f>
        <v>4.684666666666667</v>
      </c>
    </row>
    <row r="137" spans="1:10" ht="12.75">
      <c r="A137" s="12"/>
      <c r="B137" s="2"/>
      <c r="C137" s="5"/>
      <c r="D137" s="5"/>
      <c r="E137" s="5"/>
      <c r="H137" s="5"/>
      <c r="I137" s="5"/>
      <c r="J137" s="5"/>
    </row>
    <row r="138" spans="1:10" ht="12.75">
      <c r="A138" s="12">
        <v>1481</v>
      </c>
      <c r="B138" s="2">
        <v>60</v>
      </c>
      <c r="C138" s="5">
        <v>39.184</v>
      </c>
      <c r="D138" s="5">
        <f>(B138*C138)/240</f>
        <v>9.796</v>
      </c>
      <c r="E138" s="5">
        <f>D138/1.5</f>
        <v>6.530666666666666</v>
      </c>
      <c r="H138" s="5">
        <v>31.184</v>
      </c>
      <c r="I138" s="5">
        <f>(B138*H138)/240</f>
        <v>7.796</v>
      </c>
      <c r="J138" s="5">
        <f>I138/1.5</f>
        <v>5.197333333333334</v>
      </c>
    </row>
    <row r="139" spans="1:10" ht="12.75">
      <c r="A139" s="12">
        <v>1482</v>
      </c>
      <c r="B139" s="2">
        <v>60</v>
      </c>
      <c r="C139" s="5"/>
      <c r="D139" s="5"/>
      <c r="E139" s="5"/>
      <c r="H139" s="5"/>
      <c r="I139" s="5"/>
      <c r="J139" s="5"/>
    </row>
    <row r="140" spans="1:10" ht="12.75">
      <c r="A140" s="12">
        <v>1483</v>
      </c>
      <c r="B140" s="2">
        <v>60</v>
      </c>
      <c r="C140" s="5"/>
      <c r="D140" s="5"/>
      <c r="E140" s="5"/>
      <c r="H140" s="5"/>
      <c r="I140" s="5"/>
      <c r="J140" s="5"/>
    </row>
    <row r="141" spans="1:10" ht="12.75">
      <c r="A141" s="12">
        <v>1484</v>
      </c>
      <c r="B141" s="2">
        <v>60</v>
      </c>
      <c r="C141" s="5"/>
      <c r="D141" s="5"/>
      <c r="E141" s="5"/>
      <c r="H141" s="5"/>
      <c r="I141" s="5"/>
      <c r="J141" s="5"/>
    </row>
    <row r="142" spans="1:10" ht="12.75">
      <c r="A142" s="12">
        <v>1485</v>
      </c>
      <c r="B142" s="2">
        <v>60</v>
      </c>
      <c r="C142" s="5"/>
      <c r="D142" s="5"/>
      <c r="E142" s="5"/>
      <c r="H142" s="5"/>
      <c r="I142" s="5"/>
      <c r="J142" s="5"/>
    </row>
    <row r="143" spans="1:10" ht="12.75">
      <c r="A143" s="12"/>
      <c r="B143" s="2"/>
      <c r="C143" s="5"/>
      <c r="D143" s="5"/>
      <c r="E143" s="5"/>
      <c r="H143" s="5"/>
      <c r="I143" s="5"/>
      <c r="J143" s="5"/>
    </row>
    <row r="144" spans="1:10" ht="12.75">
      <c r="A144" s="12" t="s">
        <v>18</v>
      </c>
      <c r="B144" s="5">
        <f>AVERAGE(B138:B143)</f>
        <v>60</v>
      </c>
      <c r="C144" s="5">
        <f>AVERAGE(C138:C143)</f>
        <v>39.184</v>
      </c>
      <c r="D144" s="5">
        <f>AVERAGE(D138:D143)</f>
        <v>9.796</v>
      </c>
      <c r="E144" s="5">
        <f>AVERAGE(E138:E143)</f>
        <v>6.530666666666666</v>
      </c>
      <c r="H144" s="5">
        <f>AVERAGE(H138:H143)</f>
        <v>31.184</v>
      </c>
      <c r="I144" s="5">
        <f>AVERAGE(I138:I143)</f>
        <v>7.796</v>
      </c>
      <c r="J144" s="5">
        <f>AVERAGE(J138:J143)</f>
        <v>5.197333333333334</v>
      </c>
    </row>
    <row r="145" spans="1:10" ht="12.75">
      <c r="A145" s="12"/>
      <c r="B145" s="2"/>
      <c r="C145" s="5"/>
      <c r="D145" s="5"/>
      <c r="E145" s="5"/>
      <c r="H145" s="5"/>
      <c r="I145" s="5"/>
      <c r="J145" s="5"/>
    </row>
    <row r="146" spans="1:10" ht="12.75">
      <c r="A146" s="12">
        <v>1486</v>
      </c>
      <c r="B146" s="2">
        <v>60</v>
      </c>
      <c r="C146" s="5"/>
      <c r="D146" s="5"/>
      <c r="E146" s="5"/>
      <c r="H146" s="5"/>
      <c r="I146" s="5"/>
      <c r="J146" s="5"/>
    </row>
    <row r="147" spans="1:10" ht="12.75">
      <c r="A147" s="12">
        <v>1487</v>
      </c>
      <c r="B147" s="2">
        <v>60</v>
      </c>
      <c r="C147" s="5">
        <v>51.376</v>
      </c>
      <c r="D147" s="5">
        <f>(B147*C147)/240</f>
        <v>12.844</v>
      </c>
      <c r="E147" s="5">
        <f>D147/1.5</f>
        <v>8.562666666666667</v>
      </c>
      <c r="H147" s="5">
        <v>41.624</v>
      </c>
      <c r="I147" s="5">
        <f>(B147*H147)/240</f>
        <v>10.406</v>
      </c>
      <c r="J147" s="5">
        <f>I147/1.5</f>
        <v>6.937333333333334</v>
      </c>
    </row>
    <row r="148" spans="1:10" ht="12.75">
      <c r="A148" s="12">
        <v>1488</v>
      </c>
      <c r="B148" s="2">
        <v>60</v>
      </c>
      <c r="C148" s="5"/>
      <c r="D148" s="5"/>
      <c r="E148" s="5"/>
      <c r="H148" s="5"/>
      <c r="I148" s="5"/>
      <c r="J148" s="5"/>
    </row>
    <row r="149" spans="1:10" ht="12.75">
      <c r="A149" s="12">
        <v>1489</v>
      </c>
      <c r="B149" s="2">
        <v>60</v>
      </c>
      <c r="C149" s="5"/>
      <c r="D149" s="5"/>
      <c r="E149" s="5"/>
      <c r="H149" s="5"/>
      <c r="I149" s="5"/>
      <c r="J149" s="5"/>
    </row>
    <row r="150" spans="1:10" ht="12.75">
      <c r="A150" s="12">
        <v>1490</v>
      </c>
      <c r="B150" s="2">
        <v>60</v>
      </c>
      <c r="C150" s="5">
        <v>40.812</v>
      </c>
      <c r="D150" s="5">
        <f>(B150*C150)/240</f>
        <v>10.203</v>
      </c>
      <c r="E150" s="5">
        <f>D150/1.5</f>
        <v>6.802</v>
      </c>
      <c r="H150" s="5">
        <v>32.124</v>
      </c>
      <c r="I150" s="5">
        <f>(B150*H150)/240</f>
        <v>8.031</v>
      </c>
      <c r="J150" s="5">
        <f>I150/1.5</f>
        <v>5.354</v>
      </c>
    </row>
    <row r="151" spans="1:10" ht="12.75">
      <c r="A151" s="12"/>
      <c r="B151" s="2"/>
      <c r="C151" s="5"/>
      <c r="D151" s="5"/>
      <c r="E151" s="5"/>
      <c r="H151" s="5"/>
      <c r="I151" s="5"/>
      <c r="J151" s="5"/>
    </row>
    <row r="152" spans="1:10" ht="12.75">
      <c r="A152" s="12" t="s">
        <v>19</v>
      </c>
      <c r="B152" s="5">
        <f>AVERAGE(B146:B151)</f>
        <v>60</v>
      </c>
      <c r="C152" s="5">
        <f>AVERAGE(C146:C151)</f>
        <v>46.093999999999994</v>
      </c>
      <c r="D152" s="5">
        <f>AVERAGE(D146:D151)</f>
        <v>11.523499999999999</v>
      </c>
      <c r="E152" s="5">
        <f>AVERAGE(E146:E151)</f>
        <v>7.682333333333333</v>
      </c>
      <c r="H152" s="5">
        <f>AVERAGE(H146:H151)</f>
        <v>36.874</v>
      </c>
      <c r="I152" s="5">
        <f>AVERAGE(I146:I151)</f>
        <v>9.2185</v>
      </c>
      <c r="J152" s="5">
        <f>AVERAGE(J146:J151)</f>
        <v>6.145666666666667</v>
      </c>
    </row>
    <row r="153" spans="1:10" ht="12.75">
      <c r="A153" s="12"/>
      <c r="B153" s="2"/>
      <c r="C153" s="5"/>
      <c r="D153" s="5"/>
      <c r="E153" s="5"/>
      <c r="H153" s="5"/>
      <c r="I153" s="5"/>
      <c r="J153" s="5"/>
    </row>
    <row r="154" spans="1:10" ht="12.75">
      <c r="A154" s="12">
        <v>1491</v>
      </c>
      <c r="B154" s="2">
        <v>60</v>
      </c>
      <c r="C154" s="5">
        <v>39.592</v>
      </c>
      <c r="D154" s="5">
        <f>(B154*C154)/240</f>
        <v>9.898</v>
      </c>
      <c r="E154" s="5">
        <f>D154/1.5</f>
        <v>6.5986666666666665</v>
      </c>
      <c r="H154" s="5">
        <v>31.092</v>
      </c>
      <c r="I154" s="5">
        <f>(B154*H154)/240</f>
        <v>7.773</v>
      </c>
      <c r="J154" s="5">
        <f>I154/1.5</f>
        <v>5.1819999999999995</v>
      </c>
    </row>
    <row r="155" spans="1:10" ht="12.75">
      <c r="A155" s="12">
        <v>1492</v>
      </c>
      <c r="B155" s="2">
        <v>60</v>
      </c>
      <c r="C155" s="5">
        <v>42.704</v>
      </c>
      <c r="D155" s="5">
        <f>(B155*C155)/240</f>
        <v>10.676</v>
      </c>
      <c r="E155" s="5">
        <f>D155/1.5</f>
        <v>7.117333333333334</v>
      </c>
      <c r="H155" s="5"/>
      <c r="I155" s="5"/>
      <c r="J155" s="5"/>
    </row>
    <row r="156" spans="1:10" ht="12.75">
      <c r="A156" s="12">
        <v>1493</v>
      </c>
      <c r="B156" s="2">
        <v>60</v>
      </c>
      <c r="C156" s="5">
        <v>51</v>
      </c>
      <c r="D156" s="5">
        <f>(B156*C156)/240</f>
        <v>12.75</v>
      </c>
      <c r="E156" s="5">
        <f>D156/1.5</f>
        <v>8.5</v>
      </c>
      <c r="H156" s="5"/>
      <c r="I156" s="5"/>
      <c r="J156" s="5"/>
    </row>
    <row r="157" spans="1:10" ht="12.75">
      <c r="A157" s="12">
        <v>1494</v>
      </c>
      <c r="B157" s="2">
        <v>60</v>
      </c>
      <c r="C157" s="5">
        <v>53.5</v>
      </c>
      <c r="D157" s="5">
        <f>(B157*C157)/240</f>
        <v>13.375</v>
      </c>
      <c r="E157" s="5">
        <f>D157/1.5</f>
        <v>8.916666666666666</v>
      </c>
      <c r="H157" s="5">
        <v>48</v>
      </c>
      <c r="I157" s="5">
        <f>(B157*H157)/240</f>
        <v>12</v>
      </c>
      <c r="J157" s="5">
        <f>I157/1.5</f>
        <v>8</v>
      </c>
    </row>
    <row r="158" spans="1:10" ht="12.75">
      <c r="A158" s="12">
        <v>1495</v>
      </c>
      <c r="B158" s="2">
        <v>60</v>
      </c>
      <c r="C158" s="5">
        <v>50.41</v>
      </c>
      <c r="D158" s="5">
        <f>(B158*C158)/240</f>
        <v>12.6025</v>
      </c>
      <c r="E158" s="5">
        <f>D158/1.5</f>
        <v>8.401666666666666</v>
      </c>
      <c r="H158" s="5"/>
      <c r="I158" s="5"/>
      <c r="J158" s="5"/>
    </row>
    <row r="159" spans="1:10" ht="12.75">
      <c r="A159" s="12"/>
      <c r="B159" s="2"/>
      <c r="C159" s="5"/>
      <c r="D159" s="5"/>
      <c r="E159" s="5"/>
      <c r="H159" s="5"/>
      <c r="I159" s="5"/>
      <c r="J159" s="5"/>
    </row>
    <row r="160" spans="1:10" ht="12.75">
      <c r="A160" s="12" t="s">
        <v>20</v>
      </c>
      <c r="B160" s="5">
        <f>AVERAGE(B154:B159)</f>
        <v>60</v>
      </c>
      <c r="C160" s="5">
        <f>AVERAGE(C154:C159)</f>
        <v>47.441199999999995</v>
      </c>
      <c r="D160" s="5">
        <f>AVERAGE(D154:D159)</f>
        <v>11.860299999999999</v>
      </c>
      <c r="E160" s="5">
        <f>AVERAGE(E154:E159)</f>
        <v>7.906866666666666</v>
      </c>
      <c r="H160" s="5">
        <f>AVERAGE(H154:H159)</f>
        <v>39.546</v>
      </c>
      <c r="I160" s="5">
        <f>AVERAGE(I154:I159)</f>
        <v>9.8865</v>
      </c>
      <c r="J160" s="5">
        <f>AVERAGE(J154:J159)</f>
        <v>6.590999999999999</v>
      </c>
    </row>
    <row r="161" spans="1:10" ht="12.75">
      <c r="A161" s="12"/>
      <c r="B161" s="2"/>
      <c r="C161" s="5"/>
      <c r="D161" s="5"/>
      <c r="E161" s="5"/>
      <c r="H161" s="5"/>
      <c r="I161" s="5"/>
      <c r="J161" s="5"/>
    </row>
    <row r="162" spans="1:10" ht="12.75">
      <c r="A162" s="12">
        <v>1496</v>
      </c>
      <c r="B162" s="2">
        <v>60</v>
      </c>
      <c r="C162" s="5"/>
      <c r="D162" s="5">
        <f>(B162*C162)/240</f>
        <v>0</v>
      </c>
      <c r="E162" s="5">
        <f>D162/1.5</f>
        <v>0</v>
      </c>
      <c r="H162" s="5"/>
      <c r="I162" s="5">
        <f>(B162*H162)/240</f>
        <v>0</v>
      </c>
      <c r="J162" s="5">
        <f>I162/1.5</f>
        <v>0</v>
      </c>
    </row>
    <row r="163" spans="1:10" ht="12.75">
      <c r="A163" s="12">
        <v>1497</v>
      </c>
      <c r="B163" s="2">
        <v>60</v>
      </c>
      <c r="C163" s="5"/>
      <c r="D163" s="5">
        <f>(B163*C163)/240</f>
        <v>0</v>
      </c>
      <c r="E163" s="5">
        <f>D163/1.5</f>
        <v>0</v>
      </c>
      <c r="H163" s="5"/>
      <c r="I163" s="5">
        <f>(B163*H163)/240</f>
        <v>0</v>
      </c>
      <c r="J163" s="5">
        <f>I163/1.5</f>
        <v>0</v>
      </c>
    </row>
    <row r="164" spans="1:10" ht="12.75">
      <c r="A164" s="12">
        <v>1498</v>
      </c>
      <c r="B164" s="2">
        <v>60</v>
      </c>
      <c r="C164" s="5"/>
      <c r="D164" s="5">
        <f>(B164*C164)/240</f>
        <v>0</v>
      </c>
      <c r="E164" s="5">
        <f>D164/1.5</f>
        <v>0</v>
      </c>
      <c r="H164" s="5"/>
      <c r="I164" s="5">
        <f>(B164*H164)/240</f>
        <v>0</v>
      </c>
      <c r="J164" s="5">
        <f>I164/1.5</f>
        <v>0</v>
      </c>
    </row>
    <row r="165" spans="1:10" ht="12.75">
      <c r="A165" s="12">
        <v>1499</v>
      </c>
      <c r="B165" s="2">
        <v>60</v>
      </c>
      <c r="C165" s="5"/>
      <c r="D165" s="5">
        <f>(B165*C165)/240</f>
        <v>0</v>
      </c>
      <c r="E165" s="5">
        <f>D165/1.5</f>
        <v>0</v>
      </c>
      <c r="H165" s="5"/>
      <c r="I165" s="5">
        <f>(B165*H165)/240</f>
        <v>0</v>
      </c>
      <c r="J165" s="5">
        <f>I165/1.5</f>
        <v>0</v>
      </c>
    </row>
    <row r="166" spans="1:10" ht="12.75">
      <c r="A166" s="12">
        <v>1500</v>
      </c>
      <c r="B166" s="2">
        <v>60</v>
      </c>
      <c r="C166" s="5"/>
      <c r="D166" s="5">
        <f>(B166*C166)/240</f>
        <v>0</v>
      </c>
      <c r="E166" s="5">
        <f>D166/1.5</f>
        <v>0</v>
      </c>
      <c r="H166" s="5"/>
      <c r="I166" s="5">
        <f>(B166*H166)/240</f>
        <v>0</v>
      </c>
      <c r="J166" s="5">
        <f>I166/1.5</f>
        <v>0</v>
      </c>
    </row>
    <row r="167" spans="1:10" ht="12.75">
      <c r="A167" s="12">
        <v>1501</v>
      </c>
      <c r="B167" s="2">
        <v>60</v>
      </c>
      <c r="C167" s="5"/>
      <c r="D167" s="5">
        <f>(B167*C167)/240</f>
        <v>0</v>
      </c>
      <c r="E167" s="5">
        <f>D167/1.5</f>
        <v>0</v>
      </c>
      <c r="H167" s="5"/>
      <c r="I167" s="5">
        <f>(B167*H167)/240</f>
        <v>0</v>
      </c>
      <c r="J167" s="5">
        <f>I167/1.5</f>
        <v>0</v>
      </c>
    </row>
    <row r="168" spans="1:10" ht="12.75">
      <c r="A168" s="12">
        <v>1502</v>
      </c>
      <c r="B168" s="2">
        <v>60</v>
      </c>
      <c r="C168" s="5"/>
      <c r="D168" s="5">
        <f>(B168*C168)/240</f>
        <v>0</v>
      </c>
      <c r="E168" s="5">
        <f>D168/1.5</f>
        <v>0</v>
      </c>
      <c r="H168" s="5"/>
      <c r="I168" s="5">
        <f>(B168*H168)/240</f>
        <v>0</v>
      </c>
      <c r="J168" s="5">
        <f>I168/1.5</f>
        <v>0</v>
      </c>
    </row>
    <row r="169" spans="1:10" ht="12.75">
      <c r="A169" s="12">
        <v>1503</v>
      </c>
      <c r="B169" s="2">
        <v>60</v>
      </c>
      <c r="C169" s="5"/>
      <c r="D169" s="5">
        <f>(B169*C169)/240</f>
        <v>0</v>
      </c>
      <c r="E169" s="5">
        <f>D169/1.5</f>
        <v>0</v>
      </c>
      <c r="H169" s="5"/>
      <c r="I169" s="5">
        <f>(B169*H169)/240</f>
        <v>0</v>
      </c>
      <c r="J169" s="5">
        <f>I169/1.5</f>
        <v>0</v>
      </c>
    </row>
    <row r="170" spans="1:10" ht="12.75">
      <c r="A170" s="12">
        <v>1504</v>
      </c>
      <c r="B170" s="2">
        <v>60</v>
      </c>
      <c r="C170" s="5"/>
      <c r="D170" s="5">
        <f>(B170*C170)/240</f>
        <v>0</v>
      </c>
      <c r="E170" s="5">
        <f>D170/1.5</f>
        <v>0</v>
      </c>
      <c r="H170" s="5"/>
      <c r="I170" s="5">
        <f>(B170*H170)/240</f>
        <v>0</v>
      </c>
      <c r="J170" s="5">
        <f>I170/1.5</f>
        <v>0</v>
      </c>
    </row>
    <row r="171" spans="1:10" ht="12.75">
      <c r="A171" s="12">
        <v>1505</v>
      </c>
      <c r="B171" s="2">
        <v>60</v>
      </c>
      <c r="C171" s="5"/>
      <c r="D171" s="5">
        <f>(B171*C171)/240</f>
        <v>0</v>
      </c>
      <c r="E171" s="5">
        <f>D171/1.5</f>
        <v>0</v>
      </c>
      <c r="H171" s="5"/>
      <c r="I171" s="5">
        <f>(B171*H171)/240</f>
        <v>0</v>
      </c>
      <c r="J171" s="5">
        <f>I171/1.5</f>
        <v>0</v>
      </c>
    </row>
    <row r="172" spans="3:8" ht="12.75">
      <c r="C172" s="5"/>
      <c r="H172" s="5"/>
    </row>
    <row r="173" spans="3:8" ht="12.75">
      <c r="C173" s="5"/>
      <c r="H173" s="5"/>
    </row>
    <row r="174" spans="3:8" ht="12.75">
      <c r="C174" s="5"/>
      <c r="H174" s="5"/>
    </row>
    <row r="175" spans="3:8" ht="12.75">
      <c r="C175" s="5"/>
      <c r="H175" s="5"/>
    </row>
    <row r="176" spans="3:8" ht="12.75">
      <c r="C176" s="5"/>
      <c r="H176" s="5"/>
    </row>
    <row r="177" spans="3:8" ht="12.75">
      <c r="C177" s="5"/>
      <c r="H177" s="5"/>
    </row>
    <row r="178" spans="3:8" ht="12.75">
      <c r="C178" s="5"/>
      <c r="H178" s="5"/>
    </row>
    <row r="179" spans="3:8" ht="12.75">
      <c r="C179" s="5"/>
      <c r="H179" s="5"/>
    </row>
    <row r="180" spans="3:8" ht="12.75">
      <c r="C180" s="5"/>
      <c r="H180" s="5"/>
    </row>
    <row r="181" spans="3:8" ht="12.75">
      <c r="C181" s="5"/>
      <c r="H181" s="5"/>
    </row>
    <row r="182" spans="3:8" ht="12.75">
      <c r="C182" s="5"/>
      <c r="H182" s="5"/>
    </row>
    <row r="183" spans="3:8" ht="12.75">
      <c r="C183" s="5"/>
      <c r="H183" s="5"/>
    </row>
    <row r="184" spans="3:8" ht="12.75">
      <c r="C184" s="5"/>
      <c r="H184" s="5"/>
    </row>
    <row r="185" spans="3:8" ht="12.75">
      <c r="C185" s="5"/>
      <c r="H185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45"/>
  <sheetViews>
    <sheetView defaultGridColor="0" zoomScale="90" zoomScaleNormal="90" colorId="0" workbookViewId="0" topLeftCell="A1">
      <pane xSplit="1" ySplit="8" topLeftCell="B9" activePane="bottomRight" state="frozen"/>
      <selection pane="bottomRight" activeCell="B9" sqref="B9"/>
    </sheetView>
  </sheetViews>
  <sheetFormatPr defaultColWidth="9.140625" defaultRowHeight="12.75"/>
  <cols>
    <col min="1" max="1" width="9.140625" style="0" customWidth="1"/>
    <col min="2" max="2" width="13.00390625" style="0" customWidth="1"/>
    <col min="3" max="3" width="7.8515625" style="0" customWidth="1"/>
    <col min="4" max="5" width="10.28125" style="0" customWidth="1"/>
    <col min="6" max="6" width="8.7109375" style="0" customWidth="1"/>
    <col min="8" max="8" width="7.8515625" style="0" customWidth="1"/>
    <col min="9" max="10" width="10.28125" style="0" customWidth="1"/>
    <col min="11" max="11" width="8.7109375" style="0" customWidth="1"/>
  </cols>
  <sheetData>
    <row r="1" spans="1:11" ht="12.75">
      <c r="A1" s="12"/>
      <c r="B1" s="2"/>
      <c r="C1" s="5"/>
      <c r="D1" s="5"/>
      <c r="E1" s="6" t="s">
        <v>40</v>
      </c>
      <c r="F1" s="5"/>
      <c r="H1" s="5"/>
      <c r="I1" s="5"/>
      <c r="J1" s="5"/>
      <c r="K1" s="5"/>
    </row>
    <row r="2" spans="1:11" ht="12.75">
      <c r="A2" s="12"/>
      <c r="B2" s="2"/>
      <c r="C2" s="5"/>
      <c r="D2" s="5"/>
      <c r="E2" s="6" t="s">
        <v>41</v>
      </c>
      <c r="F2" s="5"/>
      <c r="H2" s="5"/>
      <c r="I2" s="5"/>
      <c r="J2" s="5"/>
      <c r="K2" s="5"/>
    </row>
    <row r="3" spans="1:11" ht="12.75">
      <c r="A3" s="13"/>
      <c r="D3" s="5"/>
      <c r="E3" s="1"/>
      <c r="H3" s="5"/>
      <c r="I3" s="5"/>
      <c r="J3" s="5"/>
      <c r="K3" s="5"/>
    </row>
    <row r="4" spans="1:11" ht="12.75">
      <c r="A4" s="12"/>
      <c r="B4" s="4" t="s">
        <v>43</v>
      </c>
      <c r="C4" s="6" t="s">
        <v>22</v>
      </c>
      <c r="D4" s="6" t="s">
        <v>22</v>
      </c>
      <c r="E4" s="6" t="s">
        <v>22</v>
      </c>
      <c r="F4" s="6" t="s">
        <v>22</v>
      </c>
      <c r="H4" s="6" t="s">
        <v>39</v>
      </c>
      <c r="I4" s="6" t="s">
        <v>48</v>
      </c>
      <c r="J4" s="6" t="s">
        <v>48</v>
      </c>
      <c r="K4" s="6" t="s">
        <v>48</v>
      </c>
    </row>
    <row r="5" spans="1:11" ht="12.75">
      <c r="A5" s="12" t="s">
        <v>49</v>
      </c>
      <c r="B5" s="4" t="s">
        <v>47</v>
      </c>
      <c r="C5" s="6" t="s">
        <v>39</v>
      </c>
      <c r="D5" s="6" t="s">
        <v>39</v>
      </c>
      <c r="E5" s="6" t="s">
        <v>39</v>
      </c>
      <c r="F5" s="6" t="s">
        <v>39</v>
      </c>
      <c r="H5" s="6" t="s">
        <v>34</v>
      </c>
      <c r="I5" s="6" t="s">
        <v>39</v>
      </c>
      <c r="J5" s="6" t="s">
        <v>39</v>
      </c>
      <c r="K5" s="6" t="s">
        <v>39</v>
      </c>
    </row>
    <row r="6" spans="1:11" ht="12.75">
      <c r="A6" s="12"/>
      <c r="B6" s="4" t="s">
        <v>38</v>
      </c>
      <c r="C6" s="6" t="s">
        <v>35</v>
      </c>
      <c r="D6" s="6" t="s">
        <v>1</v>
      </c>
      <c r="E6" s="6" t="s">
        <v>1</v>
      </c>
      <c r="F6" s="6" t="s">
        <v>0</v>
      </c>
      <c r="H6" s="6" t="s">
        <v>42</v>
      </c>
      <c r="I6" s="6" t="s">
        <v>1</v>
      </c>
      <c r="J6" s="6" t="s">
        <v>1</v>
      </c>
      <c r="K6" s="6" t="s">
        <v>0</v>
      </c>
    </row>
    <row r="7" spans="1:11" ht="12.75">
      <c r="A7" s="12"/>
      <c r="B7" s="4"/>
      <c r="C7" s="6" t="s">
        <v>24</v>
      </c>
      <c r="D7" s="6" t="s">
        <v>21</v>
      </c>
      <c r="E7" s="6" t="s">
        <v>23</v>
      </c>
      <c r="F7" s="6" t="s">
        <v>37</v>
      </c>
      <c r="H7" s="6" t="s">
        <v>24</v>
      </c>
      <c r="I7" s="6" t="s">
        <v>21</v>
      </c>
      <c r="J7" s="6" t="s">
        <v>23</v>
      </c>
      <c r="K7" s="6" t="s">
        <v>37</v>
      </c>
    </row>
    <row r="8" spans="1:11" ht="12.75">
      <c r="A8" s="12"/>
      <c r="B8" s="2"/>
      <c r="C8" s="5"/>
      <c r="D8" s="5"/>
      <c r="E8" s="5"/>
      <c r="F8" s="5"/>
      <c r="H8" s="5"/>
      <c r="I8" s="5"/>
      <c r="J8" s="5"/>
      <c r="K8" s="5"/>
    </row>
    <row r="9" spans="1:10" ht="12.75">
      <c r="A9" s="12" t="s">
        <v>2</v>
      </c>
      <c r="B9" s="5">
        <v>32.11</v>
      </c>
      <c r="C9" s="5">
        <v>24.106</v>
      </c>
      <c r="D9" s="5">
        <v>3.226231916666667</v>
      </c>
      <c r="E9" s="5">
        <v>3.226</v>
      </c>
      <c r="F9" s="5"/>
      <c r="H9" s="5"/>
      <c r="I9" s="5"/>
      <c r="J9" s="5"/>
    </row>
    <row r="10" spans="1:10" ht="12.75">
      <c r="A10" s="12"/>
      <c r="B10" s="5"/>
      <c r="C10" s="5"/>
      <c r="D10" s="5"/>
      <c r="E10" s="5"/>
      <c r="F10" s="5"/>
      <c r="H10" s="5"/>
      <c r="I10" s="5"/>
      <c r="J10" s="5"/>
    </row>
    <row r="11" spans="1:10" ht="12.75">
      <c r="A11" s="12" t="s">
        <v>3</v>
      </c>
      <c r="B11" s="5">
        <v>33</v>
      </c>
      <c r="C11" s="5">
        <v>26.7825</v>
      </c>
      <c r="D11" s="5">
        <v>3.6825937499999997</v>
      </c>
      <c r="E11" s="5">
        <v>3.6825</v>
      </c>
      <c r="F11" s="5"/>
      <c r="H11" s="5"/>
      <c r="I11" s="5"/>
      <c r="J11" s="5"/>
    </row>
    <row r="12" spans="1:10" ht="12.75">
      <c r="A12" s="12"/>
      <c r="B12" s="5"/>
      <c r="C12" s="5"/>
      <c r="D12" s="5"/>
      <c r="E12" s="5"/>
      <c r="F12" s="5"/>
      <c r="H12" s="5"/>
      <c r="I12" s="5"/>
      <c r="J12" s="5"/>
    </row>
    <row r="13" spans="1:11" ht="12.75">
      <c r="A13" s="12" t="s">
        <v>4</v>
      </c>
      <c r="B13" s="5">
        <v>37</v>
      </c>
      <c r="C13" s="5">
        <v>27.257600000000004</v>
      </c>
      <c r="D13" s="5">
        <v>4.207945</v>
      </c>
      <c r="E13" s="5">
        <v>3.7874000000000003</v>
      </c>
      <c r="F13" s="5"/>
      <c r="H13" s="5"/>
      <c r="I13" s="5"/>
      <c r="J13" s="5"/>
      <c r="K13" s="5"/>
    </row>
    <row r="14" spans="1:11" ht="12.75">
      <c r="A14" s="12"/>
      <c r="B14" s="5"/>
      <c r="C14" s="5"/>
      <c r="D14" s="5"/>
      <c r="E14" s="5"/>
      <c r="F14" s="5"/>
      <c r="H14" s="5"/>
      <c r="I14" s="5"/>
      <c r="J14" s="5"/>
      <c r="K14" s="5"/>
    </row>
    <row r="15" spans="1:6" ht="12.75">
      <c r="A15" s="12" t="s">
        <v>5</v>
      </c>
      <c r="B15" s="5">
        <v>40</v>
      </c>
      <c r="C15" s="5">
        <v>27.0306</v>
      </c>
      <c r="D15" s="5">
        <v>4.500289166666667</v>
      </c>
      <c r="E15" s="5">
        <v>3.9436</v>
      </c>
      <c r="F15" s="5"/>
    </row>
    <row r="16" spans="1:6" ht="12.75">
      <c r="A16" s="12"/>
      <c r="B16" s="5"/>
      <c r="C16" s="5"/>
      <c r="D16" s="5"/>
      <c r="E16" s="5"/>
      <c r="F16" s="5"/>
    </row>
    <row r="17" spans="1:6" ht="12.75">
      <c r="A17" s="12" t="s">
        <v>6</v>
      </c>
      <c r="B17" s="5">
        <v>45</v>
      </c>
      <c r="C17" s="5">
        <v>29.8988</v>
      </c>
      <c r="D17" s="5">
        <v>5.630818333333333</v>
      </c>
      <c r="E17" s="5">
        <v>4.5204</v>
      </c>
      <c r="F17" s="5"/>
    </row>
    <row r="18" spans="1:6" ht="12.75">
      <c r="A18" s="12"/>
      <c r="B18" s="5"/>
      <c r="C18" s="5"/>
      <c r="D18" s="5"/>
      <c r="E18" s="5"/>
      <c r="F18" s="5"/>
    </row>
    <row r="19" spans="1:6" ht="12.75">
      <c r="A19" s="12" t="s">
        <v>7</v>
      </c>
      <c r="B19" s="5">
        <v>52</v>
      </c>
      <c r="C19" s="5">
        <v>30.3236</v>
      </c>
      <c r="D19" s="5">
        <v>6.5972533333333345</v>
      </c>
      <c r="E19" s="5">
        <v>5.0569999999999995</v>
      </c>
      <c r="F19" s="5"/>
    </row>
    <row r="20" spans="1:6" ht="12.75">
      <c r="A20" s="12"/>
      <c r="B20" s="5"/>
      <c r="C20" s="5"/>
      <c r="D20" s="5"/>
      <c r="E20" s="5"/>
      <c r="F20" s="5"/>
    </row>
    <row r="21" spans="1:6" ht="12.75">
      <c r="A21" s="12" t="s">
        <v>8</v>
      </c>
      <c r="B21" s="5">
        <v>65.3</v>
      </c>
      <c r="C21" s="5">
        <v>30.8188</v>
      </c>
      <c r="D21" s="5">
        <v>8.386069583333333</v>
      </c>
      <c r="E21" s="5">
        <v>6.08632</v>
      </c>
      <c r="F21" s="5"/>
    </row>
    <row r="22" spans="1:6" ht="12.75">
      <c r="A22" s="12"/>
      <c r="B22" s="5"/>
      <c r="C22" s="5"/>
      <c r="D22" s="5"/>
      <c r="E22" s="5"/>
      <c r="F22" s="5"/>
    </row>
    <row r="23" spans="1:6" ht="12.75">
      <c r="A23" s="12" t="s">
        <v>9</v>
      </c>
      <c r="B23" s="2"/>
      <c r="C23" s="5"/>
      <c r="D23" s="5"/>
      <c r="E23" s="5"/>
      <c r="F23" s="5"/>
    </row>
    <row r="24" spans="1:6" ht="12.75">
      <c r="A24" s="12"/>
      <c r="B24" s="2"/>
      <c r="C24" s="5"/>
      <c r="D24" s="5"/>
      <c r="E24" s="5"/>
      <c r="F24" s="5"/>
    </row>
    <row r="25" spans="1:11" ht="12.75">
      <c r="A25" s="12" t="s">
        <v>10</v>
      </c>
      <c r="B25" s="5">
        <v>57.333333333333336</v>
      </c>
      <c r="C25" s="5">
        <v>25.531666666666666</v>
      </c>
      <c r="D25" s="5">
        <v>6.100305555555555</v>
      </c>
      <c r="E25" s="5">
        <v>4.06687037037037</v>
      </c>
      <c r="F25" s="5"/>
      <c r="H25" s="5">
        <v>20.311666666666667</v>
      </c>
      <c r="I25" s="5">
        <v>4.8520375</v>
      </c>
      <c r="J25" s="5">
        <v>3.2346916666666665</v>
      </c>
      <c r="K25" s="5"/>
    </row>
    <row r="26" spans="1:11" ht="12.75">
      <c r="A26" s="12"/>
      <c r="B26" s="5"/>
      <c r="C26" s="5"/>
      <c r="D26" s="5"/>
      <c r="E26" s="5"/>
      <c r="F26" s="5"/>
      <c r="H26" s="5"/>
      <c r="I26" s="5"/>
      <c r="J26" s="5"/>
      <c r="K26" s="5"/>
    </row>
    <row r="27" spans="1:11" ht="12.75">
      <c r="A27" s="12" t="s">
        <v>11</v>
      </c>
      <c r="B27" s="5">
        <v>57</v>
      </c>
      <c r="C27" s="5">
        <v>25.7786</v>
      </c>
      <c r="D27" s="5">
        <v>6.1224175</v>
      </c>
      <c r="E27" s="5">
        <v>4.081611666666666</v>
      </c>
      <c r="F27" s="5"/>
      <c r="H27" s="5">
        <v>20.499</v>
      </c>
      <c r="I27" s="5">
        <v>4.8685125000000005</v>
      </c>
      <c r="J27" s="5">
        <v>3.245675</v>
      </c>
      <c r="K27" s="5"/>
    </row>
    <row r="28" spans="1:11" ht="12.75">
      <c r="A28" s="12"/>
      <c r="B28" s="5"/>
      <c r="C28" s="5"/>
      <c r="D28" s="5"/>
      <c r="E28" s="5"/>
      <c r="F28" s="5"/>
      <c r="H28" s="5"/>
      <c r="I28" s="5"/>
      <c r="J28" s="5"/>
      <c r="K28" s="5"/>
    </row>
    <row r="29" spans="1:11" ht="12.75">
      <c r="A29" s="12" t="s">
        <v>12</v>
      </c>
      <c r="B29" s="5">
        <v>57</v>
      </c>
      <c r="C29" s="5">
        <v>23.927333333333337</v>
      </c>
      <c r="D29" s="5">
        <v>5.682741666666668</v>
      </c>
      <c r="E29" s="5">
        <v>3.7884944444444444</v>
      </c>
      <c r="F29" s="7"/>
      <c r="H29" s="5">
        <v>19.855666666666668</v>
      </c>
      <c r="I29" s="5">
        <v>4.715720833333334</v>
      </c>
      <c r="J29" s="5">
        <v>3.1438138888888894</v>
      </c>
      <c r="K29" s="5"/>
    </row>
    <row r="30" spans="1:11" ht="12.75">
      <c r="A30" s="12"/>
      <c r="B30" s="5"/>
      <c r="C30" s="5"/>
      <c r="D30" s="5"/>
      <c r="E30" s="5"/>
      <c r="F30" s="7"/>
      <c r="H30" s="5"/>
      <c r="I30" s="5"/>
      <c r="J30" s="5"/>
      <c r="K30" s="5"/>
    </row>
    <row r="31" spans="1:11" ht="12.75">
      <c r="A31" s="12" t="s">
        <v>13</v>
      </c>
      <c r="B31" s="5">
        <v>58.5</v>
      </c>
      <c r="C31" s="5">
        <v>25.15725</v>
      </c>
      <c r="D31" s="5">
        <v>6.128509375</v>
      </c>
      <c r="E31" s="5">
        <v>4.085672916666667</v>
      </c>
      <c r="F31" s="5"/>
      <c r="H31" s="5">
        <v>20.85375</v>
      </c>
      <c r="I31" s="5">
        <v>5.081278124999999</v>
      </c>
      <c r="J31" s="5">
        <v>3.3875187500000004</v>
      </c>
      <c r="K31" s="5"/>
    </row>
    <row r="32" spans="1:11" ht="12.75">
      <c r="A32" s="12"/>
      <c r="B32" s="5"/>
      <c r="C32" s="5"/>
      <c r="D32" s="5"/>
      <c r="E32" s="5"/>
      <c r="F32" s="5"/>
      <c r="H32" s="5"/>
      <c r="I32" s="5"/>
      <c r="J32" s="5"/>
      <c r="K32" s="5"/>
    </row>
    <row r="33" spans="1:11" ht="12.75">
      <c r="A33" s="12" t="s">
        <v>14</v>
      </c>
      <c r="B33" s="5">
        <v>60</v>
      </c>
      <c r="C33" s="5">
        <v>32.469</v>
      </c>
      <c r="D33" s="5">
        <v>8.11725</v>
      </c>
      <c r="E33" s="5">
        <v>5.4115</v>
      </c>
      <c r="F33" s="5"/>
      <c r="H33" s="5">
        <v>27.331</v>
      </c>
      <c r="I33" s="5">
        <v>6.832750000000001</v>
      </c>
      <c r="J33" s="5">
        <v>4.555166666666667</v>
      </c>
      <c r="K33" s="5"/>
    </row>
    <row r="34" spans="1:11" ht="12.75">
      <c r="A34" s="12"/>
      <c r="B34" s="5"/>
      <c r="C34" s="5"/>
      <c r="D34" s="5"/>
      <c r="E34" s="5"/>
      <c r="F34" s="5"/>
      <c r="H34" s="5"/>
      <c r="I34" s="5"/>
      <c r="J34" s="5"/>
      <c r="K34" s="5"/>
    </row>
    <row r="35" spans="1:11" ht="12.75">
      <c r="A35" s="12" t="s">
        <v>15</v>
      </c>
      <c r="B35" s="5">
        <v>60</v>
      </c>
      <c r="C35" s="5">
        <v>34.1896</v>
      </c>
      <c r="D35" s="5">
        <v>8.5474</v>
      </c>
      <c r="E35" s="5">
        <v>5.698266666666667</v>
      </c>
      <c r="F35" s="5"/>
      <c r="H35" s="5">
        <v>28.3504</v>
      </c>
      <c r="I35" s="5">
        <v>7.0876</v>
      </c>
      <c r="J35" s="5">
        <v>4.725066666666666</v>
      </c>
      <c r="K35" s="5"/>
    </row>
    <row r="36" spans="1:11" ht="12.75">
      <c r="A36" s="12"/>
      <c r="B36" s="5"/>
      <c r="C36" s="5"/>
      <c r="D36" s="5"/>
      <c r="E36" s="5"/>
      <c r="F36" s="5"/>
      <c r="H36" s="5"/>
      <c r="I36" s="5"/>
      <c r="J36" s="5"/>
      <c r="K36" s="5"/>
    </row>
    <row r="37" spans="1:11" ht="12.75">
      <c r="A37" s="12" t="s">
        <v>16</v>
      </c>
      <c r="B37" s="5">
        <v>60</v>
      </c>
      <c r="C37" s="5">
        <v>33.10080000000001</v>
      </c>
      <c r="D37" s="5">
        <v>8.275200000000002</v>
      </c>
      <c r="E37" s="5">
        <v>5.5168</v>
      </c>
      <c r="F37" s="5"/>
      <c r="H37" s="5">
        <v>26.6216</v>
      </c>
      <c r="I37" s="5">
        <v>6.6554</v>
      </c>
      <c r="J37" s="5">
        <v>4.436933333333334</v>
      </c>
      <c r="K37" s="5"/>
    </row>
    <row r="38" spans="1:11" ht="12.75">
      <c r="A38" s="12"/>
      <c r="B38" s="5"/>
      <c r="C38" s="5"/>
      <c r="D38" s="5"/>
      <c r="E38" s="5"/>
      <c r="F38" s="5"/>
      <c r="H38" s="5"/>
      <c r="I38" s="5"/>
      <c r="J38" s="5"/>
      <c r="K38" s="5"/>
    </row>
    <row r="39" spans="1:11" ht="12.75">
      <c r="A39" s="12" t="s">
        <v>17</v>
      </c>
      <c r="B39" s="5">
        <v>60</v>
      </c>
      <c r="C39" s="5">
        <v>35.732</v>
      </c>
      <c r="D39" s="5">
        <v>8.933</v>
      </c>
      <c r="E39" s="5">
        <v>5.955333333333334</v>
      </c>
      <c r="F39" s="5"/>
      <c r="H39" s="5">
        <v>28.108</v>
      </c>
      <c r="I39" s="5">
        <v>7.027</v>
      </c>
      <c r="J39" s="5">
        <v>4.684666666666667</v>
      </c>
      <c r="K39" s="5"/>
    </row>
    <row r="40" spans="1:11" ht="12.75">
      <c r="A40" s="12"/>
      <c r="B40" s="5"/>
      <c r="C40" s="5"/>
      <c r="D40" s="5"/>
      <c r="E40" s="5"/>
      <c r="F40" s="5"/>
      <c r="H40" s="5"/>
      <c r="I40" s="5"/>
      <c r="J40" s="5"/>
      <c r="K40" s="5"/>
    </row>
    <row r="41" spans="1:11" ht="12.75">
      <c r="A41" s="12" t="s">
        <v>18</v>
      </c>
      <c r="B41" s="5">
        <v>60</v>
      </c>
      <c r="C41" s="5">
        <v>39.184</v>
      </c>
      <c r="D41" s="5">
        <v>9.796</v>
      </c>
      <c r="E41" s="5">
        <v>6.530666666666666</v>
      </c>
      <c r="F41" s="5"/>
      <c r="H41" s="5">
        <v>31.184</v>
      </c>
      <c r="I41" s="5">
        <v>7.796</v>
      </c>
      <c r="J41" s="5">
        <v>5.197333333333334</v>
      </c>
      <c r="K41" s="5"/>
    </row>
    <row r="42" spans="1:11" ht="12.75">
      <c r="A42" s="12"/>
      <c r="B42" s="5"/>
      <c r="C42" s="5"/>
      <c r="D42" s="5"/>
      <c r="E42" s="5"/>
      <c r="F42" s="5"/>
      <c r="H42" s="5"/>
      <c r="I42" s="5"/>
      <c r="J42" s="5"/>
      <c r="K42" s="5"/>
    </row>
    <row r="43" spans="1:11" ht="12.75">
      <c r="A43" s="12" t="s">
        <v>19</v>
      </c>
      <c r="B43" s="5">
        <v>60</v>
      </c>
      <c r="C43" s="5">
        <v>46.093999999999994</v>
      </c>
      <c r="D43" s="5">
        <v>11.523499999999999</v>
      </c>
      <c r="E43" s="5">
        <v>7.682333333333333</v>
      </c>
      <c r="F43" s="5"/>
      <c r="H43" s="5">
        <v>36.874</v>
      </c>
      <c r="I43" s="5">
        <v>9.2185</v>
      </c>
      <c r="J43" s="5">
        <v>6.145666666666667</v>
      </c>
      <c r="K43" s="5"/>
    </row>
    <row r="44" spans="1:11" ht="12.75">
      <c r="A44" s="12"/>
      <c r="B44" s="5"/>
      <c r="C44" s="5"/>
      <c r="D44" s="5"/>
      <c r="E44" s="5"/>
      <c r="F44" s="5"/>
      <c r="H44" s="5"/>
      <c r="I44" s="5"/>
      <c r="J44" s="5"/>
      <c r="K44" s="5"/>
    </row>
    <row r="45" spans="1:11" ht="12.75">
      <c r="A45" s="12" t="s">
        <v>20</v>
      </c>
      <c r="B45" s="5">
        <v>60</v>
      </c>
      <c r="C45" s="5">
        <v>47.441199999999995</v>
      </c>
      <c r="D45" s="5">
        <v>11.860299999999999</v>
      </c>
      <c r="E45" s="5">
        <v>7.906866666666666</v>
      </c>
      <c r="F45" s="5"/>
      <c r="H45" s="5">
        <v>39.546</v>
      </c>
      <c r="I45" s="5">
        <v>9.8865</v>
      </c>
      <c r="J45" s="5">
        <v>6.590999999999999</v>
      </c>
      <c r="K4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