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6945" activeTab="0"/>
  </bookViews>
  <sheets>
    <sheet name="Real Nominal" sheetId="1" r:id="rId1"/>
    <sheet name="Inflation" sheetId="2" r:id="rId2"/>
  </sheets>
  <definedNames>
    <definedName name="SHEET_TITLE" localSheetId="0">"Real Nominal"</definedName>
    <definedName name="_xlnm.Print_Area" localSheetId="0">'Real Nominal'!$A:$IV</definedName>
    <definedName name="SHEET_TITLE" localSheetId="1">"Inflation"</definedName>
    <definedName name="_xlnm.Print_Area" localSheetId="1">'Inflation'!$A:$IV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<sst xmlns="http://schemas.openxmlformats.org/spreadsheetml/2006/main" count="133" uniqueCount="52">
  <si>
    <t>DATA FOR DIMENSIONS OF ECONOMIC ACTIVITY -- REAL AND NOMINAL MAGNITUDES</t>
  </si>
  <si>
    <t>WRCA</t>
  </si>
  <si>
    <t>156/65EY</t>
  </si>
  <si>
    <t>CANADA / WAGES : HOURLY EARNINGS -- Index -- 2000=100</t>
  </si>
  <si>
    <t>INTERNATIONAL MONETARY FUND -- INTERNATIONAL FINANCIAL STATISTICS</t>
  </si>
  <si>
    <t>YEAR</t>
  </si>
  <si>
    <t>CPICA</t>
  </si>
  <si>
    <t>IPDCA</t>
  </si>
  <si>
    <t>GDPCA</t>
  </si>
  <si>
    <t>M1CA</t>
  </si>
  <si>
    <t>RGDPCA</t>
  </si>
  <si>
    <t>RM1CA</t>
  </si>
  <si>
    <t>RWCA</t>
  </si>
  <si>
    <t>AM1CA</t>
  </si>
  <si>
    <t>ARM1CA</t>
  </si>
  <si>
    <t>AIPDCA</t>
  </si>
  <si>
    <t>INFCPI</t>
  </si>
  <si>
    <t>INFIPD</t>
  </si>
  <si>
    <t xml:space="preserve"> </t>
  </si>
  <si>
    <t>NA</t>
  </si>
  <si>
    <t>156/64</t>
  </si>
  <si>
    <t>CANADA / CPI : ALL CITIES POP OVR. 30 , 000 -- Index -- 2000=100</t>
  </si>
  <si>
    <t>156/99BIR</t>
  </si>
  <si>
    <t>CANADA / GDP DEFLATOR  -- Index -- 2000=100</t>
  </si>
  <si>
    <t>156/99B.C</t>
  </si>
  <si>
    <t>CANADA / GROSS DOMESTIC PRODUCT SA  -- Billions Can$</t>
  </si>
  <si>
    <t>MONCA</t>
  </si>
  <si>
    <t>156/34</t>
  </si>
  <si>
    <t>CANADA / MONEY  -- Billions Can $</t>
  </si>
  <si>
    <t>DATA FOR DIMENSIONS OF ECONOMIC ACTIVITY -- INFLATION</t>
  </si>
  <si>
    <t xml:space="preserve"> 156/64</t>
  </si>
  <si>
    <t>CANADA / CPI : ALL CITIES POP OVR. 30 , 000 (Index number)</t>
  </si>
  <si>
    <t>CPIUS</t>
  </si>
  <si>
    <t xml:space="preserve"> 111/64</t>
  </si>
  <si>
    <t>UNITED STATES / CPI ALL ITEMS CITY AVERAGE (Index number)</t>
  </si>
  <si>
    <t>CPIUK</t>
  </si>
  <si>
    <t xml:space="preserve"> 112/64</t>
  </si>
  <si>
    <t>UNITED KINGDOM / CPI : ALL ITEMS (Index number)</t>
  </si>
  <si>
    <t>CPIIT</t>
  </si>
  <si>
    <t xml:space="preserve"> 136/64</t>
  </si>
  <si>
    <t>ITALY / CPI : ALL ITALY (Index number)</t>
  </si>
  <si>
    <t>CPIWGR</t>
  </si>
  <si>
    <t xml:space="preserve"> 134/64.D</t>
  </si>
  <si>
    <t>GERMANY / CPI WEST GERMANY (Index number)</t>
  </si>
  <si>
    <t>CPIGR</t>
  </si>
  <si>
    <t xml:space="preserve"> 134/64</t>
  </si>
  <si>
    <t>GERMANY / CPI UNIFIED GERMANY (Index number)</t>
  </si>
  <si>
    <t>YYINFCA</t>
  </si>
  <si>
    <t>YYINFUS</t>
  </si>
  <si>
    <t>YYINFUK</t>
  </si>
  <si>
    <t>YYINFIT</t>
  </si>
  <si>
    <t>YYINFGR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</si>
</sst>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  <numFmt numFmtId="51" formatCode="0.000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5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SheetLayoutView="1" workbookViewId="0" topLeftCell="A1">
      <selection activeCell="A3" sqref="A3"/>
    </sheetView>
  </sheetViews>
  <sheetFormatPr defaultColWidth="9.00390625" defaultRowHeight="12.75"/>
  <cols>
    <col min="1" max="14" width="9.125" style="4" customWidth="1"/>
  </cols>
  <sheetData>
    <row r="1" ht="12.75">
      <c r="A1" s="4" t="s">
        <v>0</v>
      </c>
    </row>
    <row r="3" ht="12.75">
      <c r="A3" s="4" t="s">
        <v>4</v>
      </c>
    </row>
    <row r="4" spans="1:2" ht="12.75">
      <c r="A4" s="4" t="s">
        <v>18</v>
      </c>
      <c r="B4" s="4" t="s">
        <v>18</v>
      </c>
    </row>
    <row r="5" spans="1:3" ht="12.75">
      <c r="A5" s="4" t="s">
        <v>6</v>
      </c>
      <c r="B5" s="3" t="s">
        <v>20</v>
      </c>
      <c r="C5" s="4" t="s">
        <v>21</v>
      </c>
    </row>
    <row r="6" spans="1:3" ht="12.75">
      <c r="A6" s="4" t="s">
        <v>7</v>
      </c>
      <c r="B6" s="4" t="s">
        <v>22</v>
      </c>
      <c r="C6" s="4" t="s">
        <v>23</v>
      </c>
    </row>
    <row r="7" spans="1:3" ht="12.75">
      <c r="A7" s="4" t="s">
        <v>8</v>
      </c>
      <c r="B7" s="4" t="s">
        <v>24</v>
      </c>
      <c r="C7" s="4" t="s">
        <v>25</v>
      </c>
    </row>
    <row r="8" spans="1:3" ht="12.75">
      <c r="A8" s="4" t="s">
        <v>26</v>
      </c>
      <c r="B8" s="3" t="s">
        <v>27</v>
      </c>
      <c r="C8" s="4" t="s">
        <v>28</v>
      </c>
    </row>
    <row r="9" spans="1:3" ht="12.75">
      <c r="A9" s="4" t="s">
        <v>1</v>
      </c>
      <c r="B9" s="4" t="s">
        <v>2</v>
      </c>
      <c r="C9" s="4" t="s">
        <v>3</v>
      </c>
    </row>
    <row r="11" spans="1:14" ht="12.7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  <c r="L11" s="5" t="s">
        <v>15</v>
      </c>
      <c r="M11" s="5" t="s">
        <v>16</v>
      </c>
      <c r="N11" s="5" t="s">
        <v>17</v>
      </c>
    </row>
    <row r="12" spans="1:14" ht="12.75">
      <c r="A12" s="4">
        <v>19571</v>
      </c>
      <c r="B12" s="4">
        <v>15.3205</v>
      </c>
      <c r="C12" s="4">
        <v>16.0732</v>
      </c>
      <c r="D12" s="4">
        <v>34.188</v>
      </c>
      <c r="E12" s="4">
        <v>5.532</v>
      </c>
      <c r="F12" s="4">
        <v>8.42257</v>
      </c>
      <c r="G12" s="6">
        <f>100*D12/C12</f>
        <v>212.7018888584725</v>
      </c>
      <c r="H12" s="6">
        <f>100*E12/B12</f>
        <v>36.108482099148205</v>
      </c>
      <c r="I12" s="6">
        <f>100*F12/B12</f>
        <v>54.97581671616462</v>
      </c>
      <c r="J12" s="4">
        <v>5.532</v>
      </c>
      <c r="K12" s="2">
        <f>100*J12/B12</f>
        <v>36.108482099148205</v>
      </c>
      <c r="L12" s="4">
        <f>L13*C12/C13</f>
        <v>14.986296832006786</v>
      </c>
      <c r="M12" s="4" t="s">
        <v>19</v>
      </c>
      <c r="N12" s="4" t="s">
        <v>19</v>
      </c>
    </row>
    <row r="13" spans="1:14" ht="12.75">
      <c r="A13" s="4">
        <v>19572</v>
      </c>
      <c r="B13" s="4">
        <v>15.4136</v>
      </c>
      <c r="C13" s="4">
        <v>16.1948</v>
      </c>
      <c r="D13" s="4">
        <v>34.388</v>
      </c>
      <c r="E13" s="4">
        <v>5.98</v>
      </c>
      <c r="F13" s="4">
        <v>8.54669</v>
      </c>
      <c r="G13" s="6">
        <f>100*D13/C13</f>
        <v>212.33976338083826</v>
      </c>
      <c r="H13" s="6">
        <f>100*E13/B13</f>
        <v>38.79690662791301</v>
      </c>
      <c r="I13" s="6">
        <f>100*F13/B13</f>
        <v>55.44901904811335</v>
      </c>
      <c r="J13" s="4">
        <v>5.98</v>
      </c>
      <c r="K13" s="2">
        <f>100*J13/B13</f>
        <v>38.79690662791301</v>
      </c>
      <c r="L13" s="4">
        <f>L14*C13/C14</f>
        <v>15.099673987443913</v>
      </c>
      <c r="M13" s="4" t="s">
        <v>19</v>
      </c>
      <c r="N13" s="4" t="s">
        <v>19</v>
      </c>
    </row>
    <row r="14" spans="1:14" ht="12.75">
      <c r="A14" s="4">
        <v>19573</v>
      </c>
      <c r="B14" s="4">
        <v>15.5889</v>
      </c>
      <c r="C14" s="4">
        <v>16.3351</v>
      </c>
      <c r="D14" s="4">
        <v>34.932</v>
      </c>
      <c r="E14" s="4">
        <v>5.901</v>
      </c>
      <c r="F14" s="4">
        <v>8.51123</v>
      </c>
      <c r="G14" s="6">
        <f>100*D14/C14</f>
        <v>213.84625744562322</v>
      </c>
      <c r="H14" s="6">
        <f>100*E14/B14</f>
        <v>37.85385755248927</v>
      </c>
      <c r="I14" s="6">
        <f>100*F14/B14</f>
        <v>54.59801525444386</v>
      </c>
      <c r="J14" s="4">
        <v>5.901</v>
      </c>
      <c r="K14" s="2">
        <f>100*J14/B14</f>
        <v>37.85385755248927</v>
      </c>
      <c r="L14" s="4">
        <f>L15*C14/C15</f>
        <v>15.23048661004119</v>
      </c>
      <c r="M14" s="4" t="s">
        <v>19</v>
      </c>
      <c r="N14" s="4" t="s">
        <v>19</v>
      </c>
    </row>
    <row r="15" spans="1:14" ht="12.75">
      <c r="A15" s="4">
        <v>19574</v>
      </c>
      <c r="B15" s="4">
        <v>15.6765</v>
      </c>
      <c r="C15" s="4">
        <v>16.2331</v>
      </c>
      <c r="D15" s="4">
        <v>34.36</v>
      </c>
      <c r="E15" s="4">
        <v>6.195</v>
      </c>
      <c r="F15" s="4">
        <v>8.74174</v>
      </c>
      <c r="G15" s="6">
        <f>100*D15/C15</f>
        <v>211.66628678440964</v>
      </c>
      <c r="H15" s="6">
        <f>100*E15/B15</f>
        <v>39.51774949765572</v>
      </c>
      <c r="I15" s="6">
        <f>100*F15/B15</f>
        <v>55.76334003125697</v>
      </c>
      <c r="J15" s="4">
        <v>6.195</v>
      </c>
      <c r="K15" s="2">
        <f>100*J15/B15</f>
        <v>39.51774949765572</v>
      </c>
      <c r="L15" s="4">
        <f>L16*C15/C16</f>
        <v>15.135384061894916</v>
      </c>
      <c r="M15" s="4" t="s">
        <v>19</v>
      </c>
      <c r="N15" s="4" t="s">
        <v>19</v>
      </c>
    </row>
    <row r="16" spans="1:14" ht="12.75">
      <c r="A16" s="4">
        <v>19581</v>
      </c>
      <c r="B16" s="4">
        <v>15.7423</v>
      </c>
      <c r="C16" s="4">
        <v>16.3483</v>
      </c>
      <c r="D16" s="4">
        <v>34.6</v>
      </c>
      <c r="E16" s="4">
        <v>5.77</v>
      </c>
      <c r="F16" s="4">
        <v>8.77721</v>
      </c>
      <c r="G16" s="6">
        <f>100*D16/C16</f>
        <v>211.6428007805093</v>
      </c>
      <c r="H16" s="6">
        <f>100*E16/B16</f>
        <v>36.65283980104559</v>
      </c>
      <c r="I16" s="6">
        <f>100*F16/B16</f>
        <v>55.755575741791226</v>
      </c>
      <c r="J16" s="4">
        <v>5.77</v>
      </c>
      <c r="K16" s="2">
        <f>100*J16/B16</f>
        <v>36.65283980104559</v>
      </c>
      <c r="L16" s="4">
        <f>L17*C16/C17</f>
        <v>15.242793998624823</v>
      </c>
      <c r="M16" s="6">
        <f>100*(B16-B12)/B12</f>
        <v>2.7531738520283353</v>
      </c>
      <c r="N16" s="6">
        <f>100*(C16-C12)/C12</f>
        <v>1.711544683074922</v>
      </c>
    </row>
    <row r="17" spans="1:14" ht="12.75">
      <c r="A17" s="4">
        <v>19582</v>
      </c>
      <c r="B17" s="4">
        <v>15.9121</v>
      </c>
      <c r="C17" s="4">
        <v>16.5006</v>
      </c>
      <c r="D17" s="4">
        <v>35.684</v>
      </c>
      <c r="E17" s="4">
        <v>6.234</v>
      </c>
      <c r="F17" s="4">
        <v>8.86587</v>
      </c>
      <c r="G17" s="6">
        <f>100*D17/C17</f>
        <v>216.25880271020446</v>
      </c>
      <c r="H17" s="6">
        <f>100*E17/B17</f>
        <v>39.17773266884949</v>
      </c>
      <c r="I17" s="6">
        <f>100*F17/B17</f>
        <v>55.717787092841284</v>
      </c>
      <c r="J17" s="4">
        <v>6.234</v>
      </c>
      <c r="K17" s="2">
        <f>100*J17/B17</f>
        <v>39.17773266884949</v>
      </c>
      <c r="L17" s="4">
        <f>L18*C17/C18</f>
        <v>15.384795156298132</v>
      </c>
      <c r="M17" s="6">
        <f>100*(B17-B13)/B13</f>
        <v>3.23415684849743</v>
      </c>
      <c r="N17" s="6">
        <f>100*(C17-C13)/C13</f>
        <v>1.8882604292735807</v>
      </c>
    </row>
    <row r="18" spans="1:14" ht="12.75">
      <c r="A18" s="4">
        <v>19583</v>
      </c>
      <c r="B18" s="4">
        <v>15.9175</v>
      </c>
      <c r="C18" s="4">
        <v>16.4345</v>
      </c>
      <c r="D18" s="4">
        <v>36.012</v>
      </c>
      <c r="E18" s="4">
        <v>6.569</v>
      </c>
      <c r="F18" s="4">
        <v>8.75948</v>
      </c>
      <c r="G18" s="6">
        <f>100*D18/C18</f>
        <v>219.12440293285465</v>
      </c>
      <c r="H18" s="6">
        <f>100*E18/B18</f>
        <v>41.269043505575624</v>
      </c>
      <c r="I18" s="6">
        <f>100*F18/B18</f>
        <v>55.030501020888956</v>
      </c>
      <c r="J18" s="4">
        <v>6.569</v>
      </c>
      <c r="K18" s="2">
        <f>100*J18/B18</f>
        <v>41.269043505575624</v>
      </c>
      <c r="L18" s="4">
        <f>L19*C18/C19</f>
        <v>15.323164975587655</v>
      </c>
      <c r="M18" s="6">
        <f>100*(B18-B14)/B14</f>
        <v>2.1079101155309212</v>
      </c>
      <c r="N18" s="6">
        <f>100*(C18-C14)/C14</f>
        <v>0.6085056106176225</v>
      </c>
    </row>
    <row r="19" spans="1:14" ht="12.75">
      <c r="A19" s="4">
        <v>19584</v>
      </c>
      <c r="B19" s="4">
        <v>16.049</v>
      </c>
      <c r="C19" s="4">
        <v>16.4241</v>
      </c>
      <c r="D19" s="4">
        <v>36.46</v>
      </c>
      <c r="E19" s="4">
        <v>7.05</v>
      </c>
      <c r="F19" s="4">
        <v>8.93679</v>
      </c>
      <c r="G19" s="6">
        <f>100*D19/C19</f>
        <v>221.99085490224732</v>
      </c>
      <c r="H19" s="6">
        <f>100*E19/B19</f>
        <v>43.92797059006792</v>
      </c>
      <c r="I19" s="6">
        <f>100*F19/B19</f>
        <v>55.68440401271107</v>
      </c>
      <c r="J19" s="4">
        <v>7.05</v>
      </c>
      <c r="K19" s="2">
        <f>100*J19/B19</f>
        <v>43.92797059006792</v>
      </c>
      <c r="L19" s="4">
        <f>L20*C19/C20</f>
        <v>15.313468245188428</v>
      </c>
      <c r="M19" s="6">
        <f>100*(B19-B15)/B15</f>
        <v>2.3761681497783225</v>
      </c>
      <c r="N19" s="6">
        <f>100*(C19-C15)/C15</f>
        <v>1.176608288004133</v>
      </c>
    </row>
    <row r="20" spans="1:14" ht="12.75">
      <c r="A20" s="4">
        <v>19591</v>
      </c>
      <c r="B20" s="4">
        <v>15.9942</v>
      </c>
      <c r="C20" s="4">
        <v>16.7046</v>
      </c>
      <c r="D20" s="4">
        <v>37.128</v>
      </c>
      <c r="E20" s="4">
        <v>6.262</v>
      </c>
      <c r="F20" s="4">
        <v>9.09638</v>
      </c>
      <c r="G20" s="6">
        <f>100*D20/C20</f>
        <v>222.26213138895875</v>
      </c>
      <c r="H20" s="6">
        <f>100*E20/B20</f>
        <v>39.15169248852709</v>
      </c>
      <c r="I20" s="6">
        <f>100*F20/B20</f>
        <v>56.87299145940404</v>
      </c>
      <c r="J20" s="4">
        <v>6.262</v>
      </c>
      <c r="K20" s="2">
        <f>100*J20/B20</f>
        <v>39.15169248852709</v>
      </c>
      <c r="L20" s="4">
        <f>L21*C20/C21</f>
        <v>15.575000252590682</v>
      </c>
      <c r="M20" s="6">
        <f>100*(B20-B16)/B16</f>
        <v>1.6001473736366294</v>
      </c>
      <c r="N20" s="6">
        <f>100*(C20-C16)/C16</f>
        <v>2.179431500522996</v>
      </c>
    </row>
    <row r="21" spans="1:14" ht="12.75">
      <c r="A21" s="4">
        <v>19592</v>
      </c>
      <c r="B21" s="4">
        <v>15.9395</v>
      </c>
      <c r="C21" s="4">
        <v>16.769</v>
      </c>
      <c r="D21" s="4">
        <v>37.672</v>
      </c>
      <c r="E21" s="4">
        <v>6.404</v>
      </c>
      <c r="F21" s="4">
        <v>9.16731</v>
      </c>
      <c r="G21" s="6">
        <f>100*D21/C21</f>
        <v>224.65263283439683</v>
      </c>
      <c r="H21" s="6">
        <f>100*E21/B21</f>
        <v>40.176918974873736</v>
      </c>
      <c r="I21" s="6">
        <f>100*F21/B21</f>
        <v>57.513159132971545</v>
      </c>
      <c r="J21" s="4">
        <v>6.404</v>
      </c>
      <c r="K21" s="2">
        <f>100*J21/B21</f>
        <v>40.176918974873736</v>
      </c>
      <c r="L21" s="4">
        <f>L22*C21/C22</f>
        <v>15.635045390832056</v>
      </c>
      <c r="M21" s="6">
        <f>100*(B21-B17)/B17</f>
        <v>0.17219600178480585</v>
      </c>
      <c r="N21" s="6">
        <f>100*(C21-C17)/C17</f>
        <v>1.6266075173023997</v>
      </c>
    </row>
    <row r="22" spans="1:14" ht="12.75">
      <c r="A22" s="4">
        <v>19593</v>
      </c>
      <c r="B22" s="4">
        <v>16.0819</v>
      </c>
      <c r="C22" s="4">
        <v>16.7856</v>
      </c>
      <c r="D22" s="4">
        <v>38.12</v>
      </c>
      <c r="E22" s="4">
        <v>6.413</v>
      </c>
      <c r="F22" s="4">
        <v>9.09638</v>
      </c>
      <c r="G22" s="6">
        <f>100*D22/C22</f>
        <v>227.09941854923267</v>
      </c>
      <c r="H22" s="6">
        <f>100*E22/B22</f>
        <v>39.877128946206604</v>
      </c>
      <c r="I22" s="6">
        <f>100*F22/B22</f>
        <v>56.562843942568975</v>
      </c>
      <c r="J22" s="4">
        <v>6.413</v>
      </c>
      <c r="K22" s="2">
        <f>100*J22/B22</f>
        <v>39.877128946206604</v>
      </c>
      <c r="L22" s="4">
        <f>L23*C22/C23</f>
        <v>15.6505228643539</v>
      </c>
      <c r="M22" s="6">
        <f>100*(B22-B18)/B18</f>
        <v>1.0328255065179868</v>
      </c>
      <c r="N22" s="6">
        <f>100*(C22-C18)/C18</f>
        <v>2.1363594876631407</v>
      </c>
    </row>
    <row r="23" spans="1:14" ht="12.75">
      <c r="A23" s="4">
        <v>19594</v>
      </c>
      <c r="B23" s="4">
        <v>16.29</v>
      </c>
      <c r="C23" s="4">
        <v>16.833</v>
      </c>
      <c r="D23" s="4">
        <v>38.588</v>
      </c>
      <c r="E23" s="4">
        <v>6.545</v>
      </c>
      <c r="F23" s="4">
        <v>9.32689</v>
      </c>
      <c r="G23" s="6">
        <f>100*D23/C23</f>
        <v>229.2401829739203</v>
      </c>
      <c r="H23" s="6">
        <f>100*E23/B23</f>
        <v>40.1780233271946</v>
      </c>
      <c r="I23" s="6">
        <f>100*F23/B23</f>
        <v>57.25531000613874</v>
      </c>
      <c r="J23" s="4">
        <v>6.545</v>
      </c>
      <c r="K23" s="2">
        <f>100*J23/B23</f>
        <v>40.1780233271946</v>
      </c>
      <c r="L23" s="4">
        <f>L24*C23/C24</f>
        <v>15.694717577904225</v>
      </c>
      <c r="M23" s="6">
        <f>100*(B23-B19)/B19</f>
        <v>1.5016511932207592</v>
      </c>
      <c r="N23" s="6">
        <f>100*(C23-C19)/C19</f>
        <v>2.4896341352037505</v>
      </c>
    </row>
    <row r="24" spans="1:14" ht="12.75">
      <c r="A24" s="4">
        <v>19601</v>
      </c>
      <c r="B24" s="4">
        <v>16.1805</v>
      </c>
      <c r="C24" s="4">
        <v>16.9398</v>
      </c>
      <c r="D24" s="4">
        <v>39.608</v>
      </c>
      <c r="E24" s="4">
        <v>5.956</v>
      </c>
      <c r="F24" s="4">
        <v>9.43328</v>
      </c>
      <c r="G24" s="6">
        <f>100*D24/C24</f>
        <v>233.81621979008014</v>
      </c>
      <c r="H24" s="6">
        <f>100*E24/B24</f>
        <v>36.80974011927938</v>
      </c>
      <c r="I24" s="6">
        <f>100*F24/B24</f>
        <v>58.30029974351844</v>
      </c>
      <c r="J24" s="4">
        <v>5.956</v>
      </c>
      <c r="K24" s="2">
        <f>100*J24/B24</f>
        <v>36.80974011927938</v>
      </c>
      <c r="L24" s="4">
        <f>L25*C24/C25</f>
        <v>15.794295540080915</v>
      </c>
      <c r="M24" s="6">
        <f>100*(B24-B20)/B20</f>
        <v>1.1647972389991326</v>
      </c>
      <c r="N24" s="6">
        <f>100*(C24-C20)/C20</f>
        <v>1.4079954024640071</v>
      </c>
    </row>
    <row r="25" spans="1:14" ht="12.75">
      <c r="A25" s="4">
        <v>19602</v>
      </c>
      <c r="B25" s="4">
        <v>16.2188</v>
      </c>
      <c r="C25" s="4">
        <v>16.9981</v>
      </c>
      <c r="D25" s="4">
        <v>38.98</v>
      </c>
      <c r="E25" s="4">
        <v>6.285</v>
      </c>
      <c r="F25" s="4">
        <v>9.52194</v>
      </c>
      <c r="G25" s="6">
        <f>100*D25/C25</f>
        <v>229.31974750119127</v>
      </c>
      <c r="H25" s="6">
        <f>100*E25/B25</f>
        <v>38.75132562211754</v>
      </c>
      <c r="I25" s="6">
        <f>100*F25/B25</f>
        <v>58.709275655412235</v>
      </c>
      <c r="J25" s="4">
        <v>6.285</v>
      </c>
      <c r="K25" s="2">
        <f>100*J25/B25</f>
        <v>38.75132562211754</v>
      </c>
      <c r="L25" s="4">
        <f>L26*C25/C26</f>
        <v>15.84865317299197</v>
      </c>
      <c r="M25" s="6">
        <f>100*(B25-B21)/B21</f>
        <v>1.7522506979516357</v>
      </c>
      <c r="N25" s="6">
        <f>100*(C25-C21)/C21</f>
        <v>1.3662114616256338</v>
      </c>
    </row>
    <row r="26" spans="1:14" ht="12.75">
      <c r="A26" s="4">
        <v>19603</v>
      </c>
      <c r="B26" s="4">
        <v>16.2736</v>
      </c>
      <c r="C26" s="4">
        <v>16.99</v>
      </c>
      <c r="D26" s="4">
        <v>39.556</v>
      </c>
      <c r="E26" s="4">
        <v>6.326</v>
      </c>
      <c r="F26" s="4">
        <v>9.39782</v>
      </c>
      <c r="G26" s="6">
        <f>100*D26/C26</f>
        <v>232.81930547380813</v>
      </c>
      <c r="H26" s="6">
        <f>100*E26/B26</f>
        <v>38.87277553829515</v>
      </c>
      <c r="I26" s="6">
        <f>100*F26/B26</f>
        <v>57.74886933438207</v>
      </c>
      <c r="J26" s="4">
        <v>6.326</v>
      </c>
      <c r="K26" s="2">
        <f>100*J26/B26</f>
        <v>38.87277553829515</v>
      </c>
      <c r="L26" s="4">
        <f>L27*C26/C27</f>
        <v>15.841100911815644</v>
      </c>
      <c r="M26" s="6">
        <f>100*(B26-B22)/B22</f>
        <v>1.1920233305765942</v>
      </c>
      <c r="N26" s="6">
        <f>100*(C26-C22)/C22</f>
        <v>1.2177104184539111</v>
      </c>
    </row>
    <row r="27" spans="1:14" ht="12.75">
      <c r="A27" s="4">
        <v>19604</v>
      </c>
      <c r="B27" s="4">
        <v>16.4762</v>
      </c>
      <c r="C27" s="4">
        <v>16.9734</v>
      </c>
      <c r="D27" s="4">
        <v>39.648</v>
      </c>
      <c r="E27" s="4">
        <v>6.54</v>
      </c>
      <c r="F27" s="4">
        <v>9.57513</v>
      </c>
      <c r="G27" s="6">
        <f>100*D27/C27</f>
        <v>233.58902753720525</v>
      </c>
      <c r="H27" s="6">
        <f>100*E27/B27</f>
        <v>39.693618674208864</v>
      </c>
      <c r="I27" s="6">
        <f>100*F27/B27</f>
        <v>58.11491727461429</v>
      </c>
      <c r="J27" s="4">
        <v>6.54</v>
      </c>
      <c r="K27" s="2">
        <f>100*J27/B27</f>
        <v>39.693618674208864</v>
      </c>
      <c r="L27" s="4">
        <f>L28*C27/C28</f>
        <v>15.825623438293801</v>
      </c>
      <c r="M27" s="6">
        <f>100*(B27-B23)/B23</f>
        <v>1.1430325352977255</v>
      </c>
      <c r="N27" s="6">
        <f>100*(C27-C23)/C23</f>
        <v>0.83407592229551</v>
      </c>
    </row>
    <row r="28" spans="1:14" ht="12.75">
      <c r="A28" s="4">
        <v>19611</v>
      </c>
      <c r="B28" s="4">
        <v>16.4174</v>
      </c>
      <c r="C28" s="4">
        <v>17.1482</v>
      </c>
      <c r="D28" s="4">
        <v>39.704</v>
      </c>
      <c r="E28" s="4">
        <v>6.172</v>
      </c>
      <c r="F28" s="4">
        <v>9.69926</v>
      </c>
      <c r="G28" s="6">
        <f>100*D28/C28</f>
        <v>231.53450507925032</v>
      </c>
      <c r="H28" s="6">
        <f>100*E28/B28</f>
        <v>37.5942597488031</v>
      </c>
      <c r="I28" s="6">
        <f>100*F28/B28</f>
        <v>59.07914773350226</v>
      </c>
      <c r="J28" s="4">
        <v>6.172</v>
      </c>
      <c r="K28" s="2">
        <f>100*J28/B28</f>
        <v>37.5942597488031</v>
      </c>
      <c r="L28" s="4">
        <f>L29*C28/C29</f>
        <v>15.98860309923467</v>
      </c>
      <c r="M28" s="6">
        <f>100*(B28-B24)/B24</f>
        <v>1.4641080312722234</v>
      </c>
      <c r="N28" s="6">
        <f>100*(C28-C24)/C24</f>
        <v>1.2302388457950948</v>
      </c>
    </row>
    <row r="29" spans="1:14" ht="12.75">
      <c r="A29" s="4">
        <v>19612</v>
      </c>
      <c r="B29" s="4">
        <v>16.4027</v>
      </c>
      <c r="C29" s="4">
        <v>17.1218</v>
      </c>
      <c r="D29" s="4">
        <v>40.7</v>
      </c>
      <c r="E29" s="4">
        <v>6.342</v>
      </c>
      <c r="F29" s="4">
        <v>9.77018</v>
      </c>
      <c r="G29" s="6">
        <f>100*D29/C29</f>
        <v>237.70865212769687</v>
      </c>
      <c r="H29" s="6">
        <f>100*E29/B29</f>
        <v>38.664366232388566</v>
      </c>
      <c r="I29" s="6">
        <f>100*F29/B29</f>
        <v>59.56446194833778</v>
      </c>
      <c r="J29" s="4">
        <v>6.342</v>
      </c>
      <c r="K29" s="2">
        <f>100*J29/B29</f>
        <v>38.664366232388566</v>
      </c>
      <c r="L29" s="4">
        <f>L30*C29/C30</f>
        <v>15.9639883220674</v>
      </c>
      <c r="M29" s="6">
        <f>100*(B29-B25)/B25</f>
        <v>1.133869336818986</v>
      </c>
      <c r="N29" s="6">
        <f>100*(C29-C25)/C25</f>
        <v>0.7277283931733516</v>
      </c>
    </row>
    <row r="30" spans="1:14" ht="12.75">
      <c r="A30" s="4">
        <v>19613</v>
      </c>
      <c r="B30" s="4">
        <v>16.4101</v>
      </c>
      <c r="C30" s="4">
        <v>17.1745</v>
      </c>
      <c r="D30" s="4">
        <v>41.756</v>
      </c>
      <c r="E30" s="4">
        <v>6.608</v>
      </c>
      <c r="F30" s="4">
        <v>9.68153</v>
      </c>
      <c r="G30" s="6">
        <f>100*D30/C30</f>
        <v>243.12789309732457</v>
      </c>
      <c r="H30" s="6">
        <f>100*E30/B30</f>
        <v>40.267883803267495</v>
      </c>
      <c r="I30" s="6">
        <f>100*F30/B30</f>
        <v>58.99738575633299</v>
      </c>
      <c r="J30" s="4">
        <v>6.608</v>
      </c>
      <c r="K30" s="2">
        <f>100*J30/B30</f>
        <v>40.267883803267495</v>
      </c>
      <c r="L30" s="4">
        <f>L31*C30/C31</f>
        <v>16.013124638609643</v>
      </c>
      <c r="M30" s="6">
        <f>100*(B30-B26)/B26</f>
        <v>0.8387818306951236</v>
      </c>
      <c r="N30" s="6">
        <f>100*(C30-C26)/C26</f>
        <v>1.085932901706886</v>
      </c>
    </row>
    <row r="31" spans="1:14" ht="12.75">
      <c r="A31" s="4">
        <v>19614</v>
      </c>
      <c r="B31" s="4">
        <v>16.4831</v>
      </c>
      <c r="C31" s="4">
        <v>17.2675</v>
      </c>
      <c r="D31" s="4">
        <v>42.532</v>
      </c>
      <c r="E31" s="4">
        <v>6.956</v>
      </c>
      <c r="F31" s="4">
        <v>9.85884</v>
      </c>
      <c r="G31" s="6">
        <f>100*D31/C31</f>
        <v>246.31243665846245</v>
      </c>
      <c r="H31" s="6">
        <f>100*E31/B31</f>
        <v>42.20079960687007</v>
      </c>
      <c r="I31" s="6">
        <f>100*F31/B31</f>
        <v>59.81180724499639</v>
      </c>
      <c r="J31" s="4">
        <v>6.956</v>
      </c>
      <c r="K31" s="2">
        <f>100*J31/B31</f>
        <v>42.20079960687007</v>
      </c>
      <c r="L31" s="4">
        <f>L32*C31/C32</f>
        <v>16.099835785448892</v>
      </c>
      <c r="M31" s="6">
        <f>100*(B31-B27)/B27</f>
        <v>0.04187858850949663</v>
      </c>
      <c r="N31" s="6">
        <f>100*(C31-C27)/C27</f>
        <v>1.7327111833810354</v>
      </c>
    </row>
    <row r="32" spans="1:14" ht="12.75">
      <c r="A32" s="4">
        <v>19621</v>
      </c>
      <c r="B32" s="4">
        <v>16.505</v>
      </c>
      <c r="C32" s="4">
        <v>17.2961</v>
      </c>
      <c r="D32" s="4">
        <v>43.588</v>
      </c>
      <c r="E32" s="4">
        <v>6.253</v>
      </c>
      <c r="F32" s="4">
        <v>9.92977</v>
      </c>
      <c r="G32" s="6">
        <f>100*D32/C32</f>
        <v>252.01056885656305</v>
      </c>
      <c r="H32" s="6">
        <f>100*E32/B32</f>
        <v>37.885489245683125</v>
      </c>
      <c r="I32" s="6">
        <f>100*F32/B32</f>
        <v>60.16219327476522</v>
      </c>
      <c r="J32" s="4">
        <v>6.253</v>
      </c>
      <c r="K32" s="2">
        <f>100*J32/B32</f>
        <v>37.885489245683125</v>
      </c>
      <c r="L32" s="4">
        <f>L33*C32/C33</f>
        <v>16.12650179404677</v>
      </c>
      <c r="M32" s="6">
        <f>100*(B32-B28)/B28</f>
        <v>0.5335802258579211</v>
      </c>
      <c r="N32" s="6">
        <f>100*(C32-C28)/C28</f>
        <v>0.8624811933614019</v>
      </c>
    </row>
    <row r="33" spans="1:14" ht="12.75">
      <c r="A33" s="4">
        <v>19622</v>
      </c>
      <c r="B33" s="4">
        <v>16.5562</v>
      </c>
      <c r="C33" s="4">
        <v>17.362</v>
      </c>
      <c r="D33" s="4">
        <v>44.04</v>
      </c>
      <c r="E33" s="4">
        <v>6.48</v>
      </c>
      <c r="F33" s="4">
        <v>10.0539</v>
      </c>
      <c r="G33" s="6">
        <f>100*D33/C33</f>
        <v>253.65741274046772</v>
      </c>
      <c r="H33" s="6">
        <f>100*E33/B33</f>
        <v>39.139416049576596</v>
      </c>
      <c r="I33" s="6">
        <f>100*F33/B33</f>
        <v>60.725891206919464</v>
      </c>
      <c r="J33" s="4">
        <v>6.48</v>
      </c>
      <c r="K33" s="2">
        <f>100*J33/B33</f>
        <v>39.139416049576596</v>
      </c>
      <c r="L33" s="4">
        <f>L34*C33/C34</f>
        <v>16.187945499172645</v>
      </c>
      <c r="M33" s="6">
        <f>100*(B33-B29)/B29</f>
        <v>0.9358215415754789</v>
      </c>
      <c r="N33" s="6">
        <f>100*(C33-C29)/C29</f>
        <v>1.4028898830730294</v>
      </c>
    </row>
    <row r="34" spans="1:14" ht="12.75">
      <c r="A34" s="4">
        <v>19623</v>
      </c>
      <c r="B34" s="4">
        <v>16.6731</v>
      </c>
      <c r="C34" s="4">
        <v>17.4791</v>
      </c>
      <c r="D34" s="4">
        <v>44.96</v>
      </c>
      <c r="E34" s="4">
        <v>6.551</v>
      </c>
      <c r="F34" s="4">
        <v>9.96523</v>
      </c>
      <c r="G34" s="6">
        <f>100*D34/C34</f>
        <v>257.22148165523396</v>
      </c>
      <c r="H34" s="6">
        <f>100*E34/B34</f>
        <v>39.290833738177064</v>
      </c>
      <c r="I34" s="6">
        <f>100*F34/B34</f>
        <v>59.76830943255903</v>
      </c>
      <c r="J34" s="4">
        <v>6.551</v>
      </c>
      <c r="K34" s="2">
        <f>100*J34/B34</f>
        <v>39.290833738177064</v>
      </c>
      <c r="L34" s="4">
        <f>L35*C34/C35</f>
        <v>16.297126953956262</v>
      </c>
      <c r="M34" s="6">
        <f>100*(B34-B30)/B30</f>
        <v>1.6026715254629873</v>
      </c>
      <c r="N34" s="6">
        <f>100*(C34-C30)/C30</f>
        <v>1.7735596378351666</v>
      </c>
    </row>
    <row r="35" spans="1:14" ht="12.75">
      <c r="A35" s="4">
        <v>19624</v>
      </c>
      <c r="B35" s="4">
        <v>16.7535</v>
      </c>
      <c r="C35" s="4">
        <v>17.5283</v>
      </c>
      <c r="D35" s="4">
        <v>46.072</v>
      </c>
      <c r="E35" s="4">
        <v>7.07</v>
      </c>
      <c r="F35" s="4">
        <v>10.1603</v>
      </c>
      <c r="G35" s="6">
        <f>100*D35/C35</f>
        <v>262.8435159142644</v>
      </c>
      <c r="H35" s="6">
        <f>100*E35/B35</f>
        <v>42.200137284746475</v>
      </c>
      <c r="I35" s="6">
        <f>100*F35/B35</f>
        <v>60.64583519861522</v>
      </c>
      <c r="J35" s="4">
        <v>7.07</v>
      </c>
      <c r="K35" s="2">
        <f>100*J35/B35</f>
        <v>42.200137284746475</v>
      </c>
      <c r="L35" s="4">
        <f>L36*C35/C36</f>
        <v>16.342999947767996</v>
      </c>
      <c r="M35" s="6">
        <f>100*(B35-B31)/B31</f>
        <v>1.6404681158277183</v>
      </c>
      <c r="N35" s="6">
        <f>100*(C35-C31)/C31</f>
        <v>1.510351816997268</v>
      </c>
    </row>
    <row r="36" spans="1:14" ht="12.75">
      <c r="A36" s="4">
        <v>19631</v>
      </c>
      <c r="B36" s="4">
        <v>16.79</v>
      </c>
      <c r="C36" s="4">
        <v>17.5595</v>
      </c>
      <c r="D36" s="4">
        <v>46.408</v>
      </c>
      <c r="E36" s="4">
        <v>6.442</v>
      </c>
      <c r="F36" s="4">
        <v>10.2667</v>
      </c>
      <c r="G36" s="6">
        <f>100*D36/C36</f>
        <v>264.2899854779464</v>
      </c>
      <c r="H36" s="6">
        <f>100*E36/B36</f>
        <v>38.36807623585468</v>
      </c>
      <c r="I36" s="6">
        <f>100*F36/B36</f>
        <v>61.147706968433596</v>
      </c>
      <c r="J36" s="4">
        <v>6.442</v>
      </c>
      <c r="K36" s="2">
        <f>100*J36/B36</f>
        <v>38.36807623585468</v>
      </c>
      <c r="L36" s="4">
        <f>L37*C36/C37</f>
        <v>16.372090138965678</v>
      </c>
      <c r="M36" s="6">
        <f>100*(B36-B32)/B32</f>
        <v>1.7267494698576198</v>
      </c>
      <c r="N36" s="6">
        <f>100*(C36-C32)/C32</f>
        <v>1.5228866623111612</v>
      </c>
    </row>
    <row r="37" spans="1:14" ht="12.75">
      <c r="A37" s="4">
        <v>19632</v>
      </c>
      <c r="B37" s="4">
        <v>16.8557</v>
      </c>
      <c r="C37" s="4">
        <v>17.6611</v>
      </c>
      <c r="D37" s="4">
        <v>47.272</v>
      </c>
      <c r="E37" s="4">
        <v>6.777</v>
      </c>
      <c r="F37" s="4">
        <v>10.3731</v>
      </c>
      <c r="G37" s="6">
        <f>100*D37/C37</f>
        <v>267.66169717628003</v>
      </c>
      <c r="H37" s="6">
        <f>100*E37/B37</f>
        <v>40.20598373250592</v>
      </c>
      <c r="I37" s="6">
        <f>100*F37/B37</f>
        <v>61.54060644173782</v>
      </c>
      <c r="J37" s="4">
        <v>6.777</v>
      </c>
      <c r="K37" s="2">
        <f>100*J37/B37</f>
        <v>40.20598373250592</v>
      </c>
      <c r="L37" s="4">
        <f>L38*C37/C38</f>
        <v>16.46681973594275</v>
      </c>
      <c r="M37" s="6">
        <f>100*(B37-B33)/B33</f>
        <v>1.8089899856247105</v>
      </c>
      <c r="N37" s="6">
        <f>100*(C37-C33)/C33</f>
        <v>1.722727796336844</v>
      </c>
    </row>
    <row r="38" spans="1:14" ht="12.75">
      <c r="A38" s="4">
        <v>19633</v>
      </c>
      <c r="B38" s="4">
        <v>16.9873</v>
      </c>
      <c r="C38" s="4">
        <v>17.8277</v>
      </c>
      <c r="D38" s="4">
        <v>48.068</v>
      </c>
      <c r="E38" s="4">
        <v>6.94</v>
      </c>
      <c r="F38" s="4">
        <v>10.3021</v>
      </c>
      <c r="G38" s="6">
        <f>100*D38/C38</f>
        <v>269.6253582907498</v>
      </c>
      <c r="H38" s="6">
        <f>100*E38/B38</f>
        <v>40.85404979013734</v>
      </c>
      <c r="I38" s="6">
        <f>100*F38/B38</f>
        <v>60.6458942857311</v>
      </c>
      <c r="J38" s="4">
        <v>6.94</v>
      </c>
      <c r="K38" s="2">
        <f>100*J38/B38</f>
        <v>40.85404979013734</v>
      </c>
      <c r="L38" s="4">
        <f>L39*C38/C39</f>
        <v>16.622153897914995</v>
      </c>
      <c r="M38" s="6">
        <f>100*(B38-B34)/B34</f>
        <v>1.884472593578876</v>
      </c>
      <c r="N38" s="6">
        <f>100*(C38-C34)/C34</f>
        <v>1.9943818617663447</v>
      </c>
    </row>
    <row r="39" spans="1:14" ht="12.75">
      <c r="A39" s="4">
        <v>19634</v>
      </c>
      <c r="B39" s="4">
        <v>17.0311</v>
      </c>
      <c r="C39" s="4">
        <v>17.9819</v>
      </c>
      <c r="D39" s="4">
        <v>50.096</v>
      </c>
      <c r="E39" s="4">
        <v>7.392</v>
      </c>
      <c r="F39" s="4">
        <v>10.5504</v>
      </c>
      <c r="G39" s="6">
        <f>100*D39/C39</f>
        <v>278.59125009036865</v>
      </c>
      <c r="H39" s="6">
        <f>100*E39/B39</f>
        <v>43.40295107186266</v>
      </c>
      <c r="I39" s="6">
        <f>100*F39/B39</f>
        <v>61.94784834802215</v>
      </c>
      <c r="J39" s="4">
        <v>7.392</v>
      </c>
      <c r="K39" s="2">
        <f>100*J39/B39</f>
        <v>43.40295107186266</v>
      </c>
      <c r="L39" s="4">
        <f>L40*C39/C40</f>
        <v>16.765926573642005</v>
      </c>
      <c r="M39" s="6">
        <f>100*(B39-B35)/B35</f>
        <v>1.6569672008833953</v>
      </c>
      <c r="N39" s="6">
        <f>100*(C39-C35)/C35</f>
        <v>2.5878151332416603</v>
      </c>
    </row>
    <row r="40" spans="1:14" ht="12.75">
      <c r="A40" s="4">
        <v>19641</v>
      </c>
      <c r="B40" s="4">
        <v>17.0969</v>
      </c>
      <c r="C40" s="4">
        <v>17.9694</v>
      </c>
      <c r="D40" s="4">
        <v>51.196</v>
      </c>
      <c r="E40" s="4">
        <v>6.779</v>
      </c>
      <c r="F40" s="4">
        <v>10.6213</v>
      </c>
      <c r="G40" s="6">
        <f>100*D40/C40</f>
        <v>284.90656337996813</v>
      </c>
      <c r="H40" s="6">
        <f>100*E40/B40</f>
        <v>39.65046294942358</v>
      </c>
      <c r="I40" s="6">
        <f>100*F40/B40</f>
        <v>62.12412776585228</v>
      </c>
      <c r="J40" s="4">
        <v>6.779</v>
      </c>
      <c r="K40" s="2">
        <f>100*J40/B40</f>
        <v>39.65046294942358</v>
      </c>
      <c r="L40" s="4">
        <f>L41*C40/C41</f>
        <v>16.75427184960447</v>
      </c>
      <c r="M40" s="6">
        <f>100*(B40-B36)/B36</f>
        <v>1.827873734365708</v>
      </c>
      <c r="N40" s="6">
        <f>100*(C40-C36)/C36</f>
        <v>2.334348927930752</v>
      </c>
    </row>
    <row r="41" spans="1:14" ht="12.75">
      <c r="A41" s="4">
        <v>19642</v>
      </c>
      <c r="B41" s="4">
        <v>17.1772</v>
      </c>
      <c r="C41" s="4">
        <v>18.2071</v>
      </c>
      <c r="D41" s="4">
        <v>51.992</v>
      </c>
      <c r="E41" s="4">
        <v>7.07</v>
      </c>
      <c r="F41" s="4">
        <v>10.7277</v>
      </c>
      <c r="G41" s="6">
        <f>100*D41/C41</f>
        <v>285.55893030740754</v>
      </c>
      <c r="H41" s="6">
        <f>100*E41/B41</f>
        <v>41.159211047202106</v>
      </c>
      <c r="I41" s="6">
        <f>100*F41/B41</f>
        <v>62.45313555177794</v>
      </c>
      <c r="J41" s="4">
        <v>7.07</v>
      </c>
      <c r="K41" s="2">
        <f>100*J41/B41</f>
        <v>41.159211047202106</v>
      </c>
      <c r="L41" s="4">
        <f>L42*C41/C42</f>
        <v>16.97589808190221</v>
      </c>
      <c r="M41" s="6">
        <f>100*(B41-B37)/B37</f>
        <v>1.907366647484236</v>
      </c>
      <c r="N41" s="6">
        <f>100*(C41-C37)/C37</f>
        <v>3.0915401645424088</v>
      </c>
    </row>
    <row r="42" spans="1:14" ht="12.75">
      <c r="A42" s="4">
        <v>19643</v>
      </c>
      <c r="B42" s="4">
        <v>17.2868</v>
      </c>
      <c r="C42" s="4">
        <v>18.393</v>
      </c>
      <c r="D42" s="4">
        <v>53.124</v>
      </c>
      <c r="E42" s="4">
        <v>7.48</v>
      </c>
      <c r="F42" s="4">
        <v>10.7454</v>
      </c>
      <c r="G42" s="6">
        <f>100*D42/C42</f>
        <v>288.8272712444952</v>
      </c>
      <c r="H42" s="6">
        <f>100*E42/B42</f>
        <v>43.27000948700743</v>
      </c>
      <c r="I42" s="6">
        <f>100*F42/B42</f>
        <v>62.15956683712428</v>
      </c>
      <c r="J42" s="4">
        <v>7.48</v>
      </c>
      <c r="K42" s="2">
        <f>100*J42/B42</f>
        <v>43.27000948700743</v>
      </c>
      <c r="L42" s="4">
        <f>L43*C42/C43</f>
        <v>17.149227137788408</v>
      </c>
      <c r="M42" s="6">
        <f>100*(B42-B38)/B38</f>
        <v>1.7630818317213348</v>
      </c>
      <c r="N42" s="6">
        <f>100*(C42-C38)/C38</f>
        <v>3.1709081934293297</v>
      </c>
    </row>
    <row r="43" spans="1:14" ht="12.75">
      <c r="A43" s="4">
        <v>19644</v>
      </c>
      <c r="B43" s="4">
        <v>17.316</v>
      </c>
      <c r="C43" s="4">
        <v>18.5287</v>
      </c>
      <c r="D43" s="4">
        <v>53.884</v>
      </c>
      <c r="E43" s="4">
        <v>7.872</v>
      </c>
      <c r="F43" s="4">
        <v>10.905</v>
      </c>
      <c r="G43" s="6">
        <f>100*D43/C43</f>
        <v>290.81371062190004</v>
      </c>
      <c r="H43" s="6">
        <f>100*E43/B43</f>
        <v>45.46084546084547</v>
      </c>
      <c r="I43" s="6">
        <f>100*F43/B43</f>
        <v>62.97643797643798</v>
      </c>
      <c r="J43" s="4">
        <v>7.872</v>
      </c>
      <c r="K43" s="2">
        <f>100*J43/B43</f>
        <v>45.46084546084547</v>
      </c>
      <c r="L43" s="4">
        <f>L44*C43/C44</f>
        <v>17.275750821939873</v>
      </c>
      <c r="M43" s="6">
        <f>100*(B43-B39)/B39</f>
        <v>1.6728220725613754</v>
      </c>
      <c r="N43" s="6">
        <f>100*(C43-C39)/C39</f>
        <v>3.0408355068151924</v>
      </c>
    </row>
    <row r="44" spans="1:14" ht="12.75">
      <c r="A44" s="4">
        <v>19651</v>
      </c>
      <c r="B44" s="4">
        <v>17.4476</v>
      </c>
      <c r="C44" s="4">
        <v>18.6</v>
      </c>
      <c r="D44" s="4">
        <v>55.712</v>
      </c>
      <c r="E44" s="4">
        <v>7.261</v>
      </c>
      <c r="F44" s="4">
        <v>11.1178</v>
      </c>
      <c r="G44" s="6">
        <f>100*D44/C44</f>
        <v>299.52688172043014</v>
      </c>
      <c r="H44" s="6">
        <f>100*E44/B44</f>
        <v>41.61603888213852</v>
      </c>
      <c r="I44" s="6">
        <f>100*F44/B44</f>
        <v>63.721084848345896</v>
      </c>
      <c r="J44" s="4">
        <v>7.261</v>
      </c>
      <c r="K44" s="2">
        <f>100*J44/B44</f>
        <v>41.61603888213852</v>
      </c>
      <c r="L44" s="4">
        <f>L45*C44/C45</f>
        <v>17.342229367849967</v>
      </c>
      <c r="M44" s="6">
        <f>100*(B44-B40)/B40</f>
        <v>2.0512490568465616</v>
      </c>
      <c r="N44" s="6">
        <f>100*(C44-C40)/C40</f>
        <v>3.5092991418745263</v>
      </c>
    </row>
    <row r="45" spans="1:14" ht="12.75">
      <c r="A45" s="4">
        <v>19652</v>
      </c>
      <c r="B45" s="4">
        <v>17.5864</v>
      </c>
      <c r="C45" s="4">
        <v>18.867</v>
      </c>
      <c r="D45" s="4">
        <v>57.044</v>
      </c>
      <c r="E45" s="4">
        <v>7.779</v>
      </c>
      <c r="F45" s="4">
        <v>11.2419</v>
      </c>
      <c r="G45" s="6">
        <f>100*D45/C45</f>
        <v>302.34801505273754</v>
      </c>
      <c r="H45" s="6">
        <f>100*E45/B45</f>
        <v>44.23304371559841</v>
      </c>
      <c r="I45" s="6">
        <f>100*F45/B45</f>
        <v>63.92382750307054</v>
      </c>
      <c r="J45" s="4">
        <v>7.779</v>
      </c>
      <c r="K45" s="2">
        <f>100*J45/B45</f>
        <v>44.23304371559841</v>
      </c>
      <c r="L45" s="4">
        <f>L46*C45/C46</f>
        <v>17.591174273291685</v>
      </c>
      <c r="M45" s="6">
        <f>100*(B45-B41)/B41</f>
        <v>2.382227604033265</v>
      </c>
      <c r="N45" s="6">
        <f>100*(C45-C41)/C41</f>
        <v>3.624410257536897</v>
      </c>
    </row>
    <row r="46" spans="1:14" ht="12.75">
      <c r="A46" s="4">
        <v>19653</v>
      </c>
      <c r="B46" s="4">
        <v>17.7252</v>
      </c>
      <c r="C46" s="4">
        <v>19.0454</v>
      </c>
      <c r="D46" s="4">
        <v>58.42</v>
      </c>
      <c r="E46" s="4">
        <v>7.964</v>
      </c>
      <c r="F46" s="4">
        <v>11.1887</v>
      </c>
      <c r="G46" s="6">
        <f>100*D46/C46</f>
        <v>306.7407352956619</v>
      </c>
      <c r="H46" s="6">
        <f>100*E46/B46</f>
        <v>44.93038160359263</v>
      </c>
      <c r="I46" s="6">
        <f>100*F46/B46</f>
        <v>63.123124139643</v>
      </c>
      <c r="J46" s="4">
        <v>7.964</v>
      </c>
      <c r="K46" s="2">
        <f>100*J46/B46</f>
        <v>44.93038160359263</v>
      </c>
      <c r="L46" s="4">
        <f>L47*C46/C47</f>
        <v>17.757510494755365</v>
      </c>
      <c r="M46" s="6">
        <f>100*(B46-B42)/B42</f>
        <v>2.5360390587037593</v>
      </c>
      <c r="N46" s="6">
        <f>100*(C46-C42)/C42</f>
        <v>3.5470015766867835</v>
      </c>
    </row>
    <row r="47" spans="1:14" ht="12.75">
      <c r="A47" s="4">
        <v>19654</v>
      </c>
      <c r="B47" s="4">
        <v>17.8129</v>
      </c>
      <c r="C47" s="4">
        <v>19.237</v>
      </c>
      <c r="D47" s="4">
        <v>60.544</v>
      </c>
      <c r="E47" s="4">
        <v>8.395</v>
      </c>
      <c r="F47" s="4">
        <v>11.5079</v>
      </c>
      <c r="G47" s="6">
        <f>100*D47/C47</f>
        <v>314.72682850756354</v>
      </c>
      <c r="H47" s="6">
        <f>100*E47/B47</f>
        <v>47.128766231214456</v>
      </c>
      <c r="I47" s="6">
        <f>100*F47/B47</f>
        <v>64.6043036226555</v>
      </c>
      <c r="J47" s="4">
        <v>8.395</v>
      </c>
      <c r="K47" s="2">
        <f>100*J47/B47</f>
        <v>47.128766231214456</v>
      </c>
      <c r="L47" s="4">
        <f>L48*C47/C48</f>
        <v>17.93615410480268</v>
      </c>
      <c r="M47" s="6">
        <f>100*(B47-B43)/B43</f>
        <v>2.8696003696003705</v>
      </c>
      <c r="N47" s="6">
        <f>100*(C47-C43)/C43</f>
        <v>3.822718269495419</v>
      </c>
    </row>
    <row r="48" spans="1:14" ht="12.75">
      <c r="A48" s="4">
        <v>19661</v>
      </c>
      <c r="B48" s="4">
        <v>18.0467</v>
      </c>
      <c r="C48" s="4">
        <v>19.5104</v>
      </c>
      <c r="D48" s="4">
        <v>62.532</v>
      </c>
      <c r="E48" s="4">
        <v>7.153</v>
      </c>
      <c r="F48" s="4">
        <v>11.7207</v>
      </c>
      <c r="G48" s="6">
        <f>100*D48/C48</f>
        <v>320.50598655076266</v>
      </c>
      <c r="H48" s="6">
        <f>100*E48/B48</f>
        <v>39.63605534529858</v>
      </c>
      <c r="I48" s="6">
        <f>100*F48/B48</f>
        <v>64.94649991411173</v>
      </c>
      <c r="J48" s="4">
        <v>7.153</v>
      </c>
      <c r="K48" s="2">
        <f>100*J48/B48</f>
        <v>39.63605534529858</v>
      </c>
      <c r="L48" s="4">
        <f>L49*C48/C49</f>
        <v>18.191066228951616</v>
      </c>
      <c r="M48" s="6">
        <f>100*(B48-B44)/B44</f>
        <v>3.4337100804695195</v>
      </c>
      <c r="N48" s="6">
        <f>100*(C48-C44)/C44</f>
        <v>4.894623655913974</v>
      </c>
    </row>
    <row r="49" spans="1:14" ht="12.75">
      <c r="A49" s="4">
        <v>19662</v>
      </c>
      <c r="B49" s="4">
        <v>18.2439</v>
      </c>
      <c r="C49" s="4">
        <v>19.7668</v>
      </c>
      <c r="D49" s="4">
        <v>64.584</v>
      </c>
      <c r="E49" s="4">
        <v>7.512</v>
      </c>
      <c r="F49" s="4">
        <v>11.8625</v>
      </c>
      <c r="G49" s="6">
        <f>100*D49/C49</f>
        <v>326.729667928041</v>
      </c>
      <c r="H49" s="6">
        <f>100*E49/B49</f>
        <v>41.175406574252214</v>
      </c>
      <c r="I49" s="6">
        <f>100*F49/B49</f>
        <v>65.02173329167557</v>
      </c>
      <c r="J49" s="4">
        <v>7.512</v>
      </c>
      <c r="K49" s="2">
        <f>100*J49/B49</f>
        <v>41.175406574252214</v>
      </c>
      <c r="L49" s="4">
        <f>L50*C49/C50</f>
        <v>18.430127928409505</v>
      </c>
      <c r="M49" s="6">
        <f>100*(B49-B45)/B45</f>
        <v>3.738684437974792</v>
      </c>
      <c r="N49" s="6">
        <f>100*(C49-C45)/C45</f>
        <v>4.76917368951078</v>
      </c>
    </row>
    <row r="50" spans="1:14" ht="12.75">
      <c r="A50" s="4">
        <v>19663</v>
      </c>
      <c r="B50" s="4">
        <v>18.412</v>
      </c>
      <c r="C50" s="4">
        <v>20.0406</v>
      </c>
      <c r="D50" s="4">
        <v>65.468</v>
      </c>
      <c r="E50" s="4">
        <v>7.675</v>
      </c>
      <c r="F50" s="4">
        <v>11.9512</v>
      </c>
      <c r="G50" s="6">
        <f>100*D50/C50</f>
        <v>326.6768460026147</v>
      </c>
      <c r="H50" s="6">
        <f>100*E50/B50</f>
        <v>41.6847708016511</v>
      </c>
      <c r="I50" s="6">
        <f>100*F50/B50</f>
        <v>64.90984140777753</v>
      </c>
      <c r="J50" s="4">
        <v>7.675</v>
      </c>
      <c r="K50" s="2">
        <f>100*J50/B50</f>
        <v>41.6847708016511</v>
      </c>
      <c r="L50" s="4">
        <f>L51*C50/C51</f>
        <v>18.685413003727643</v>
      </c>
      <c r="M50" s="6">
        <f>100*(B50-B46)/B46</f>
        <v>3.874709453207851</v>
      </c>
      <c r="N50" s="6">
        <f>100*(C50-C46)/C46</f>
        <v>5.2254087601205566</v>
      </c>
    </row>
    <row r="51" spans="1:14" ht="12.75">
      <c r="A51" s="4">
        <v>19664</v>
      </c>
      <c r="B51" s="4">
        <v>18.507</v>
      </c>
      <c r="C51" s="4">
        <v>20.1643</v>
      </c>
      <c r="D51" s="4">
        <v>66.688</v>
      </c>
      <c r="E51" s="4">
        <v>8.933</v>
      </c>
      <c r="F51" s="4">
        <v>12.2526</v>
      </c>
      <c r="G51" s="6">
        <f>100*D51/C51</f>
        <v>330.7231096541908</v>
      </c>
      <c r="H51" s="6">
        <f>100*E51/B51</f>
        <v>48.268222834603115</v>
      </c>
      <c r="I51" s="6">
        <f>100*F51/B51</f>
        <v>66.2052196466202</v>
      </c>
      <c r="J51" s="4">
        <v>8.933</v>
      </c>
      <c r="K51" s="2">
        <f>100*J51/B51</f>
        <v>48.268222834603115</v>
      </c>
      <c r="L51" s="4">
        <f>L52*C51/C52</f>
        <v>18.800748152803074</v>
      </c>
      <c r="M51" s="6">
        <f>100*(B51-B47)/B47</f>
        <v>3.896614251469454</v>
      </c>
      <c r="N51" s="6">
        <f>100*(C51-C47)/C47</f>
        <v>4.8203981909861335</v>
      </c>
    </row>
    <row r="52" spans="1:14" ht="12.75">
      <c r="A52" s="4">
        <v>19671</v>
      </c>
      <c r="B52" s="4">
        <v>18.5947</v>
      </c>
      <c r="C52" s="4">
        <v>20.4726</v>
      </c>
      <c r="D52" s="4">
        <v>67.436</v>
      </c>
      <c r="E52" s="4">
        <v>8.608</v>
      </c>
      <c r="F52" s="4">
        <v>12.5009</v>
      </c>
      <c r="G52" s="6">
        <f>100*D52/C52</f>
        <v>329.39636392055723</v>
      </c>
      <c r="H52" s="6">
        <f>100*E52/B52</f>
        <v>46.29276084045454</v>
      </c>
      <c r="I52" s="6">
        <f>100*F52/B52</f>
        <v>67.22829623494867</v>
      </c>
      <c r="J52" s="4">
        <v>8.608</v>
      </c>
      <c r="K52" s="2">
        <f>100*J52/B52</f>
        <v>46.29276084045454</v>
      </c>
      <c r="L52" s="4">
        <f>L53*C52/C53</f>
        <v>19.088200266464803</v>
      </c>
      <c r="M52" s="6">
        <f>100*(B52-B48)/B48</f>
        <v>3.0365662420276185</v>
      </c>
      <c r="N52" s="6">
        <f>100*(C52-C48)/C48</f>
        <v>4.931728719042148</v>
      </c>
    </row>
    <row r="53" spans="1:14" ht="12.75">
      <c r="A53" s="4">
        <v>19672</v>
      </c>
      <c r="B53" s="4">
        <v>18.8577</v>
      </c>
      <c r="C53" s="4">
        <v>20.6923</v>
      </c>
      <c r="D53" s="4">
        <v>69.58</v>
      </c>
      <c r="E53" s="4">
        <v>8.843</v>
      </c>
      <c r="F53" s="4">
        <v>12.6782</v>
      </c>
      <c r="G53" s="6">
        <f>100*D53/C53</f>
        <v>336.260348052174</v>
      </c>
      <c r="H53" s="6">
        <f>100*E53/B53</f>
        <v>46.89331148549398</v>
      </c>
      <c r="I53" s="6">
        <f>100*F53/B53</f>
        <v>67.23089242060271</v>
      </c>
      <c r="J53" s="4">
        <v>8.843</v>
      </c>
      <c r="K53" s="2">
        <f>100*J53/B53</f>
        <v>46.89331148549398</v>
      </c>
      <c r="L53" s="4">
        <f>L54*C53/C54</f>
        <v>19.293043696148494</v>
      </c>
      <c r="M53" s="6">
        <f>100*(B53-B49)/B49</f>
        <v>3.364412214493618</v>
      </c>
      <c r="N53" s="6">
        <f>100*(C53-C49)/C49</f>
        <v>4.682093206791183</v>
      </c>
    </row>
    <row r="54" spans="1:14" ht="12.75">
      <c r="A54" s="4">
        <v>19673</v>
      </c>
      <c r="B54" s="4">
        <v>19.1572</v>
      </c>
      <c r="C54" s="4">
        <v>20.7953</v>
      </c>
      <c r="D54" s="4">
        <v>70.28</v>
      </c>
      <c r="E54" s="4">
        <v>9.157</v>
      </c>
      <c r="F54" s="4">
        <v>12.82</v>
      </c>
      <c r="G54" s="6">
        <f>100*D54/C54</f>
        <v>337.96098156795045</v>
      </c>
      <c r="H54" s="6">
        <f>100*E54/B54</f>
        <v>47.79926085231663</v>
      </c>
      <c r="I54" s="6">
        <f>100*F54/B54</f>
        <v>66.92000918714635</v>
      </c>
      <c r="J54" s="4">
        <v>9.157</v>
      </c>
      <c r="K54" s="2">
        <f>100*J54/B54</f>
        <v>47.79926085231663</v>
      </c>
      <c r="L54" s="4">
        <f>L55*C54/C55</f>
        <v>19.38907862221777</v>
      </c>
      <c r="M54" s="6">
        <f>100*(B54-B50)/B50</f>
        <v>4.047360417119273</v>
      </c>
      <c r="N54" s="6">
        <f>100*(C54-C50)/C50</f>
        <v>3.7658553137131605</v>
      </c>
    </row>
    <row r="55" spans="1:14" ht="12.75">
      <c r="A55" s="4">
        <v>19674</v>
      </c>
      <c r="B55" s="4">
        <v>19.2157</v>
      </c>
      <c r="C55" s="4">
        <v>21.087</v>
      </c>
      <c r="D55" s="4">
        <v>71.496</v>
      </c>
      <c r="E55" s="4">
        <v>9.497</v>
      </c>
      <c r="F55" s="4">
        <v>13.1392</v>
      </c>
      <c r="G55" s="6">
        <f>100*D55/C55</f>
        <v>339.05249679897565</v>
      </c>
      <c r="H55" s="6">
        <f>100*E55/B55</f>
        <v>49.42312796307187</v>
      </c>
      <c r="I55" s="6">
        <f>100*F55/B55</f>
        <v>68.37742054674044</v>
      </c>
      <c r="J55" s="4">
        <v>9.497</v>
      </c>
      <c r="K55" s="2">
        <f>100*J55/B55</f>
        <v>49.42312796307187</v>
      </c>
      <c r="L55" s="4">
        <f>L56*C55/C56</f>
        <v>19.661053262357655</v>
      </c>
      <c r="M55" s="6">
        <f>100*(B55-B51)/B51</f>
        <v>3.8293618630788173</v>
      </c>
      <c r="N55" s="6">
        <f>100*(C55-C51)/C51</f>
        <v>4.575908908318161</v>
      </c>
    </row>
    <row r="56" spans="1:14" ht="12.75">
      <c r="A56" s="4">
        <v>19681</v>
      </c>
      <c r="B56" s="4">
        <v>19.4349</v>
      </c>
      <c r="C56" s="4">
        <v>21.4139</v>
      </c>
      <c r="D56" s="4">
        <v>73.06</v>
      </c>
      <c r="E56" s="4">
        <v>8.941</v>
      </c>
      <c r="F56" s="4">
        <v>13.2811</v>
      </c>
      <c r="G56" s="6">
        <f>100*D56/C56</f>
        <v>341.18026141898486</v>
      </c>
      <c r="H56" s="6">
        <f>100*E56/B56</f>
        <v>46.00486753212006</v>
      </c>
      <c r="I56" s="6">
        <f>100*F56/B56</f>
        <v>68.33634338226594</v>
      </c>
      <c r="J56" s="4">
        <v>8.941</v>
      </c>
      <c r="K56" s="2">
        <f>100*J56/B56</f>
        <v>46.00486753212006</v>
      </c>
      <c r="L56" s="4">
        <f>L57*C56/C57</f>
        <v>19.965847605387236</v>
      </c>
      <c r="M56" s="6">
        <f>100*(B56-B52)/B52</f>
        <v>4.518491828316668</v>
      </c>
      <c r="N56" s="6">
        <f>100*(C56-C52)/C52</f>
        <v>4.597852739759492</v>
      </c>
    </row>
    <row r="57" spans="1:14" ht="12.75">
      <c r="A57" s="4">
        <v>19682</v>
      </c>
      <c r="B57" s="4">
        <v>19.6175</v>
      </c>
      <c r="C57" s="4">
        <v>21.4915</v>
      </c>
      <c r="D57" s="4">
        <v>75.316</v>
      </c>
      <c r="E57" s="4">
        <v>9.505</v>
      </c>
      <c r="F57" s="4">
        <v>13.6534</v>
      </c>
      <c r="G57" s="6">
        <f>100*D57/C57</f>
        <v>350.4455249749902</v>
      </c>
      <c r="H57" s="6">
        <f>100*E57/B57</f>
        <v>48.451637568497524</v>
      </c>
      <c r="I57" s="6">
        <f>100*F57/B57</f>
        <v>69.59806295399515</v>
      </c>
      <c r="J57" s="4">
        <v>9.505</v>
      </c>
      <c r="K57" s="2">
        <f>100*J57/B57</f>
        <v>48.451637568497524</v>
      </c>
      <c r="L57" s="4">
        <f>L58*C57/C58</f>
        <v>20.03820013221224</v>
      </c>
      <c r="M57" s="6">
        <f>100*(B57-B53)/B53</f>
        <v>4.029123381960676</v>
      </c>
      <c r="N57" s="6">
        <f>100*(C57-C53)/C53</f>
        <v>3.862306268515337</v>
      </c>
    </row>
    <row r="58" spans="1:14" ht="12.75">
      <c r="A58" s="4">
        <v>19683</v>
      </c>
      <c r="B58" s="4">
        <v>19.844</v>
      </c>
      <c r="C58" s="4">
        <v>21.6666</v>
      </c>
      <c r="D58" s="4">
        <v>77.076</v>
      </c>
      <c r="E58" s="4">
        <v>10.059</v>
      </c>
      <c r="F58" s="4">
        <v>13.7776</v>
      </c>
      <c r="G58" s="6">
        <f>100*D58/C58</f>
        <v>355.73647918916674</v>
      </c>
      <c r="H58" s="6">
        <f>100*E58/B58</f>
        <v>50.69038500302358</v>
      </c>
      <c r="I58" s="6">
        <f>100*F58/B58</f>
        <v>69.42955049385205</v>
      </c>
      <c r="J58" s="4">
        <v>10.059</v>
      </c>
      <c r="K58" s="2">
        <f>100*J58/B58</f>
        <v>50.69038500302358</v>
      </c>
      <c r="L58" s="4">
        <f>L59*C58/C59</f>
        <v>20.20145950653001</v>
      </c>
      <c r="M58" s="6">
        <f>100*(B58-B54)/B54</f>
        <v>3.5850750631616397</v>
      </c>
      <c r="N58" s="6">
        <f>100*(C58-C54)/C54</f>
        <v>4.189889061470611</v>
      </c>
    </row>
    <row r="59" spans="1:14" ht="12.75">
      <c r="A59" s="4">
        <v>19684</v>
      </c>
      <c r="B59" s="4">
        <v>20.0267</v>
      </c>
      <c r="C59" s="4">
        <v>21.9139</v>
      </c>
      <c r="D59" s="4">
        <v>79.072</v>
      </c>
      <c r="E59" s="4">
        <v>10.632</v>
      </c>
      <c r="F59" s="4">
        <v>14.1854</v>
      </c>
      <c r="G59" s="6">
        <f>100*D59/C59</f>
        <v>360.83034056010115</v>
      </c>
      <c r="H59" s="6">
        <f>100*E59/B59</f>
        <v>53.089126016767615</v>
      </c>
      <c r="I59" s="6">
        <f>100*F59/B59</f>
        <v>70.83243869434304</v>
      </c>
      <c r="J59" s="4">
        <v>10.632</v>
      </c>
      <c r="K59" s="2">
        <f>100*J59/B59</f>
        <v>53.089126016767615</v>
      </c>
      <c r="L59" s="4">
        <f>L60*C59/C60</f>
        <v>20.432036566888577</v>
      </c>
      <c r="M59" s="6">
        <f>100*(B59-B55)/B55</f>
        <v>4.2205071894336585</v>
      </c>
      <c r="N59" s="6">
        <f>100*(C59-C55)/C55</f>
        <v>3.921373357993086</v>
      </c>
    </row>
    <row r="60" spans="1:14" ht="12.75">
      <c r="A60" s="4">
        <v>19691</v>
      </c>
      <c r="B60" s="4">
        <v>20.1801</v>
      </c>
      <c r="C60" s="4">
        <v>22.2576</v>
      </c>
      <c r="D60" s="4">
        <v>81.26</v>
      </c>
      <c r="E60" s="4">
        <v>9.696</v>
      </c>
      <c r="F60" s="4">
        <v>14.4868</v>
      </c>
      <c r="G60" s="6">
        <f>100*D60/C60</f>
        <v>365.0887786643664</v>
      </c>
      <c r="H60" s="6">
        <f>100*E60/B60</f>
        <v>48.04733375949574</v>
      </c>
      <c r="I60" s="6">
        <f>100*F60/B60</f>
        <v>71.78755308447431</v>
      </c>
      <c r="J60" s="4">
        <v>9.696</v>
      </c>
      <c r="K60" s="2">
        <f>100*J60/B60</f>
        <v>48.04733375949574</v>
      </c>
      <c r="L60" s="4">
        <f>L61*C60/C61</f>
        <v>20.752494859024598</v>
      </c>
      <c r="M60" s="6">
        <f>100*(B60-B56)/B56</f>
        <v>3.8343392556689286</v>
      </c>
      <c r="N60" s="6">
        <f>100*(C60-C56)/C56</f>
        <v>3.9399642288420056</v>
      </c>
    </row>
    <row r="61" spans="1:14" ht="12.75">
      <c r="A61" s="4">
        <v>19692</v>
      </c>
      <c r="B61" s="4">
        <v>20.5601</v>
      </c>
      <c r="C61" s="4">
        <v>22.5973</v>
      </c>
      <c r="D61" s="4">
        <v>82.864</v>
      </c>
      <c r="E61" s="4">
        <v>10.248</v>
      </c>
      <c r="F61" s="4">
        <v>14.7173</v>
      </c>
      <c r="G61" s="6">
        <f>100*D61/C61</f>
        <v>366.69867639054223</v>
      </c>
      <c r="H61" s="6">
        <f>100*E61/B61</f>
        <v>49.8441155441851</v>
      </c>
      <c r="I61" s="6">
        <f>100*F61/B61</f>
        <v>71.58185028282936</v>
      </c>
      <c r="J61" s="4">
        <v>10.248</v>
      </c>
      <c r="K61" s="2">
        <f>100*J61/B61</f>
        <v>49.8441155441851</v>
      </c>
      <c r="L61" s="4">
        <f>L62*C61/C62</f>
        <v>21.06922363946861</v>
      </c>
      <c r="M61" s="6">
        <f>100*(B61-B57)/B57</f>
        <v>4.804893589906965</v>
      </c>
      <c r="N61" s="6">
        <f>100*(C61-C57)/C57</f>
        <v>5.145289998371459</v>
      </c>
    </row>
    <row r="62" spans="1:14" ht="12.75">
      <c r="A62" s="4">
        <v>19693</v>
      </c>
      <c r="B62" s="4">
        <v>20.8085</v>
      </c>
      <c r="C62" s="4">
        <v>22.7862</v>
      </c>
      <c r="D62" s="4">
        <v>84.484</v>
      </c>
      <c r="E62" s="4">
        <v>10.214</v>
      </c>
      <c r="F62" s="4">
        <v>14.8415</v>
      </c>
      <c r="G62" s="6">
        <f>100*D62/C62</f>
        <v>370.76827202429536</v>
      </c>
      <c r="H62" s="6">
        <f>100*E62/B62</f>
        <v>49.085710166518496</v>
      </c>
      <c r="I62" s="6">
        <f>100*F62/B62</f>
        <v>71.32421846841436</v>
      </c>
      <c r="J62" s="4">
        <v>10.214</v>
      </c>
      <c r="K62" s="2">
        <f>100*J62/B62</f>
        <v>49.085710166518496</v>
      </c>
      <c r="L62" s="4">
        <f>L63*C62/C63</f>
        <v>21.24534982912382</v>
      </c>
      <c r="M62" s="6">
        <f>100*(B62-B58)/B58</f>
        <v>4.8604112074178465</v>
      </c>
      <c r="N62" s="6">
        <f>100*(C62-C58)/C58</f>
        <v>5.167400515078517</v>
      </c>
    </row>
    <row r="63" spans="1:14" ht="12.75">
      <c r="A63" s="4">
        <v>19694</v>
      </c>
      <c r="B63" s="4">
        <v>20.9327</v>
      </c>
      <c r="C63" s="4">
        <v>23.0251</v>
      </c>
      <c r="D63" s="4">
        <v>86.692</v>
      </c>
      <c r="E63" s="4">
        <v>10.852</v>
      </c>
      <c r="F63" s="4">
        <v>15.3202</v>
      </c>
      <c r="G63" s="6">
        <f>100*D63/C63</f>
        <v>376.51085120151487</v>
      </c>
      <c r="H63" s="6">
        <f>100*E63/B63</f>
        <v>51.842332809432136</v>
      </c>
      <c r="I63" s="6">
        <f>100*F63/B63</f>
        <v>73.18788307289552</v>
      </c>
      <c r="J63" s="4">
        <v>10.852</v>
      </c>
      <c r="K63" s="2">
        <f>100*J63/B63</f>
        <v>51.842332809432136</v>
      </c>
      <c r="L63" s="4">
        <f>L64*C63/C64</f>
        <v>21.46809491492916</v>
      </c>
      <c r="M63" s="6">
        <f>100*(B63-B59)/B59</f>
        <v>4.523960512715519</v>
      </c>
      <c r="N63" s="6">
        <f>100*(C63-C59)/C59</f>
        <v>5.070754178854501</v>
      </c>
    </row>
    <row r="64" spans="1:14" ht="12.75">
      <c r="A64" s="4">
        <v>19701</v>
      </c>
      <c r="B64" s="4">
        <v>21.13</v>
      </c>
      <c r="C64" s="4">
        <v>23.3795</v>
      </c>
      <c r="D64" s="4">
        <v>88.552</v>
      </c>
      <c r="E64" s="4">
        <v>9.753</v>
      </c>
      <c r="F64" s="4">
        <v>15.6217</v>
      </c>
      <c r="G64" s="6">
        <f>100*D64/C64</f>
        <v>378.7591693577707</v>
      </c>
      <c r="H64" s="6">
        <f>100*E64/B64</f>
        <v>46.15712257453857</v>
      </c>
      <c r="I64" s="6">
        <f>100*F64/B64</f>
        <v>73.93137718883105</v>
      </c>
      <c r="J64" s="4">
        <v>9.753</v>
      </c>
      <c r="K64" s="2">
        <f>100*J64/B64</f>
        <v>46.15712257453857</v>
      </c>
      <c r="L64" s="4">
        <f>L65*C64/C65</f>
        <v>21.798529650841314</v>
      </c>
      <c r="M64" s="6">
        <f>100*(B64-B60)/B60</f>
        <v>4.707112452366438</v>
      </c>
      <c r="N64" s="6">
        <f>100*(C64-C60)/C60</f>
        <v>5.040525483430379</v>
      </c>
    </row>
    <row r="65" spans="1:14" ht="12.75">
      <c r="A65" s="4">
        <v>19702</v>
      </c>
      <c r="B65" s="4">
        <v>21.3199</v>
      </c>
      <c r="C65" s="4">
        <v>23.5408</v>
      </c>
      <c r="D65" s="4">
        <v>89.252</v>
      </c>
      <c r="E65" s="4">
        <v>10.241</v>
      </c>
      <c r="F65" s="4">
        <v>15.9408</v>
      </c>
      <c r="G65" s="6">
        <f>100*D65/C65</f>
        <v>379.13749745123357</v>
      </c>
      <c r="H65" s="6">
        <f>100*E65/B65</f>
        <v>48.034934497816586</v>
      </c>
      <c r="I65" s="6">
        <f>100*F65/B65</f>
        <v>74.7695814708324</v>
      </c>
      <c r="J65" s="4">
        <v>10.241</v>
      </c>
      <c r="K65" s="2">
        <f>100*J65/B65</f>
        <v>48.034934497816586</v>
      </c>
      <c r="L65" s="4">
        <f>L66*C65/C66</f>
        <v>21.94892220982165</v>
      </c>
      <c r="M65" s="6">
        <f>100*(B65-B61)/B61</f>
        <v>3.6955073175714226</v>
      </c>
      <c r="N65" s="6">
        <f>100*(C65-C61)/C61</f>
        <v>4.175277577409691</v>
      </c>
    </row>
    <row r="66" spans="1:14" ht="12.75">
      <c r="A66" s="4">
        <v>19703</v>
      </c>
      <c r="B66" s="4">
        <v>21.4222</v>
      </c>
      <c r="C66" s="4">
        <v>23.8087</v>
      </c>
      <c r="D66" s="4">
        <v>91.072</v>
      </c>
      <c r="E66" s="4">
        <v>10.519</v>
      </c>
      <c r="F66" s="4">
        <v>16.0295</v>
      </c>
      <c r="G66" s="6">
        <f>100*D66/C66</f>
        <v>382.5156350409724</v>
      </c>
      <c r="H66" s="6">
        <f>100*E66/B66</f>
        <v>49.10326670463351</v>
      </c>
      <c r="I66" s="6">
        <f>100*F66/B66</f>
        <v>74.82658177031303</v>
      </c>
      <c r="J66" s="4">
        <v>10.519</v>
      </c>
      <c r="K66" s="2">
        <f>100*J66/B66</f>
        <v>49.10326670463351</v>
      </c>
      <c r="L66" s="4">
        <f>L67*C66/C67</f>
        <v>22.198706255394068</v>
      </c>
      <c r="M66" s="6">
        <f>100*(B66-B62)/B62</f>
        <v>2.949275536439443</v>
      </c>
      <c r="N66" s="6">
        <f>100*(C66-C62)/C62</f>
        <v>4.487365159614156</v>
      </c>
    </row>
    <row r="67" spans="1:14" ht="12.75">
      <c r="A67" s="4">
        <v>19704</v>
      </c>
      <c r="B67" s="4">
        <v>21.3857</v>
      </c>
      <c r="C67" s="4">
        <v>23.9495</v>
      </c>
      <c r="D67" s="4">
        <v>91.84</v>
      </c>
      <c r="E67" s="4">
        <v>11.096</v>
      </c>
      <c r="F67" s="4">
        <v>16.526</v>
      </c>
      <c r="G67" s="6">
        <f>100*D67/C67</f>
        <v>383.47355894695085</v>
      </c>
      <c r="H67" s="6">
        <f>100*E67/B67</f>
        <v>51.885138199825114</v>
      </c>
      <c r="I67" s="6">
        <f>100*F67/B67</f>
        <v>77.27593672407262</v>
      </c>
      <c r="J67" s="4">
        <v>11.096</v>
      </c>
      <c r="K67" s="2">
        <f>100*J67/B67</f>
        <v>51.885138199825114</v>
      </c>
      <c r="L67" s="4">
        <f>L68*C67/C68</f>
        <v>22.329985066952844</v>
      </c>
      <c r="M67" s="6">
        <f>100*(B67-B63)/B63</f>
        <v>2.164078212557383</v>
      </c>
      <c r="N67" s="6">
        <f>100*(C67-C63)/C63</f>
        <v>4.014749121610773</v>
      </c>
    </row>
    <row r="68" spans="1:14" ht="12.75">
      <c r="A68" s="4">
        <v>19711</v>
      </c>
      <c r="B68" s="4">
        <v>21.4953</v>
      </c>
      <c r="C68" s="4">
        <v>24.4454</v>
      </c>
      <c r="D68" s="4">
        <v>93.204</v>
      </c>
      <c r="E68" s="4">
        <v>10.586</v>
      </c>
      <c r="F68" s="4">
        <v>17.0402</v>
      </c>
      <c r="G68" s="6">
        <f>100*D68/C68</f>
        <v>381.2741865545256</v>
      </c>
      <c r="H68" s="6">
        <f>100*E68/B68</f>
        <v>49.247975138751265</v>
      </c>
      <c r="I68" s="6">
        <f>100*F68/B68</f>
        <v>79.27407386731052</v>
      </c>
      <c r="J68" s="4">
        <v>10.586</v>
      </c>
      <c r="K68" s="2">
        <f>100*J68/B68</f>
        <v>49.247975138751265</v>
      </c>
      <c r="L68" s="4">
        <f>L69*C68/C69</f>
        <v>22.792351278969875</v>
      </c>
      <c r="M68" s="6">
        <f>100*(B68-B64)/B64</f>
        <v>1.7288215806909668</v>
      </c>
      <c r="N68" s="6">
        <f>100*(C68-C64)/C64</f>
        <v>4.559122308004873</v>
      </c>
    </row>
    <row r="69" spans="1:14" ht="12.75">
      <c r="A69" s="4">
        <v>19712</v>
      </c>
      <c r="B69" s="4">
        <v>21.7948</v>
      </c>
      <c r="C69" s="4">
        <v>24.7203</v>
      </c>
      <c r="D69" s="4">
        <v>97.124</v>
      </c>
      <c r="E69" s="4">
        <v>11.627</v>
      </c>
      <c r="F69" s="4">
        <v>17.3594</v>
      </c>
      <c r="G69" s="6">
        <f>100*D69/C69</f>
        <v>392.89167202663396</v>
      </c>
      <c r="H69" s="6">
        <f>100*E69/B69</f>
        <v>53.347587497935294</v>
      </c>
      <c r="I69" s="6">
        <f>100*F69/B69</f>
        <v>79.6492741387854</v>
      </c>
      <c r="J69" s="4">
        <v>11.627</v>
      </c>
      <c r="K69" s="2">
        <f>100*J69/B69</f>
        <v>53.347587497935294</v>
      </c>
      <c r="L69" s="4">
        <f>L70*C69/C70</f>
        <v>23.048661970003312</v>
      </c>
      <c r="M69" s="6">
        <f>100*(B69-B65)/B65</f>
        <v>2.227496376624647</v>
      </c>
      <c r="N69" s="6">
        <f>100*(C69-C65)/C65</f>
        <v>5.010449942227965</v>
      </c>
    </row>
    <row r="70" spans="1:14" ht="12.75">
      <c r="A70" s="4">
        <v>19713</v>
      </c>
      <c r="B70" s="4">
        <v>22.1163</v>
      </c>
      <c r="C70" s="4">
        <v>24.8513</v>
      </c>
      <c r="D70" s="4">
        <v>100.352</v>
      </c>
      <c r="E70" s="4">
        <v>11.914</v>
      </c>
      <c r="F70" s="4">
        <v>17.5012</v>
      </c>
      <c r="G70" s="6">
        <f>100*D70/C70</f>
        <v>403.80986105354657</v>
      </c>
      <c r="H70" s="6">
        <f>100*E70/B70</f>
        <v>53.86977025994402</v>
      </c>
      <c r="I70" s="6">
        <f>100*F70/B70</f>
        <v>79.13258546863626</v>
      </c>
      <c r="J70" s="4">
        <v>11.914</v>
      </c>
      <c r="K70" s="2">
        <f>100*J70/B70</f>
        <v>53.86977025994402</v>
      </c>
      <c r="L70" s="4">
        <f>L71*C70/C71</f>
        <v>23.17080347791666</v>
      </c>
      <c r="M70" s="6">
        <f>100*(B70-B66)/B66</f>
        <v>3.24009672209203</v>
      </c>
      <c r="N70" s="6">
        <f>100*(C70-C66)/C66</f>
        <v>4.379071515874434</v>
      </c>
    </row>
    <row r="71" spans="1:14" ht="12.75">
      <c r="A71" s="4">
        <v>19714</v>
      </c>
      <c r="B71" s="4">
        <v>22.2697</v>
      </c>
      <c r="C71" s="4">
        <v>25.2131</v>
      </c>
      <c r="D71" s="4">
        <v>103.036</v>
      </c>
      <c r="E71" s="4">
        <v>12.862</v>
      </c>
      <c r="F71" s="4">
        <v>17.9445</v>
      </c>
      <c r="G71" s="6">
        <f>100*D71/C71</f>
        <v>408.66057723960955</v>
      </c>
      <c r="H71" s="6">
        <f>100*E71/B71</f>
        <v>57.75560514959788</v>
      </c>
      <c r="I71" s="6">
        <f>100*F71/B71</f>
        <v>80.57809490024563</v>
      </c>
      <c r="J71" s="4">
        <v>12.862</v>
      </c>
      <c r="K71" s="2">
        <f>100*J71/B71</f>
        <v>57.75560514959788</v>
      </c>
      <c r="L71" s="4">
        <f>L72*C71/C72</f>
        <v>23.508137810459033</v>
      </c>
      <c r="M71" s="6">
        <f>100*(B71-B67)/B67</f>
        <v>4.133603295660186</v>
      </c>
      <c r="N71" s="6">
        <f>100*(C71-C67)/C67</f>
        <v>5.276101797532308</v>
      </c>
    </row>
    <row r="72" spans="1:14" ht="12.75">
      <c r="A72" s="4">
        <v>19721</v>
      </c>
      <c r="B72" s="4">
        <v>22.5328</v>
      </c>
      <c r="C72" s="4">
        <v>25.7475</v>
      </c>
      <c r="D72" s="4">
        <v>104.728</v>
      </c>
      <c r="E72" s="4">
        <v>12.245</v>
      </c>
      <c r="F72" s="4">
        <v>18.2814</v>
      </c>
      <c r="G72" s="6">
        <f>100*D72/C72</f>
        <v>406.75016991940964</v>
      </c>
      <c r="H72" s="6">
        <f>100*E72/B72</f>
        <v>54.34300220123553</v>
      </c>
      <c r="I72" s="6">
        <f>100*F72/B72</f>
        <v>81.13239366612227</v>
      </c>
      <c r="J72" s="4">
        <v>12.245</v>
      </c>
      <c r="K72" s="2">
        <f>100*J72/B72</f>
        <v>54.34300220123553</v>
      </c>
      <c r="L72" s="4">
        <f>L73*C72/C73</f>
        <v>24.006400572511666</v>
      </c>
      <c r="M72" s="6">
        <f>100*(B72-B68)/B68</f>
        <v>4.826636520541706</v>
      </c>
      <c r="N72" s="6">
        <f>100*(C72-C68)/C68</f>
        <v>5.3265645070238135</v>
      </c>
    </row>
    <row r="73" spans="1:14" ht="12.75">
      <c r="A73" s="4">
        <v>19722</v>
      </c>
      <c r="B73" s="4">
        <v>22.73</v>
      </c>
      <c r="C73" s="4">
        <v>25.9923</v>
      </c>
      <c r="D73" s="4">
        <v>108.776</v>
      </c>
      <c r="E73" s="4">
        <v>12.867</v>
      </c>
      <c r="F73" s="4">
        <v>18.6538</v>
      </c>
      <c r="G73" s="6">
        <f>100*D73/C73</f>
        <v>418.493169130858</v>
      </c>
      <c r="H73" s="6">
        <f>100*E73/B73</f>
        <v>56.608007039155304</v>
      </c>
      <c r="I73" s="6">
        <f>100*F73/B73</f>
        <v>82.06687197536296</v>
      </c>
      <c r="J73" s="4">
        <v>12.867</v>
      </c>
      <c r="K73" s="2">
        <f>100*J73/B73</f>
        <v>56.608007039155304</v>
      </c>
      <c r="L73" s="4">
        <f>L74*C73/C74</f>
        <v>24.234646688062725</v>
      </c>
      <c r="M73" s="6">
        <f>100*(B73-B69)/B69</f>
        <v>4.290931781892938</v>
      </c>
      <c r="N73" s="6">
        <f>100*(C73-C69)/C69</f>
        <v>5.145568621740021</v>
      </c>
    </row>
    <row r="74" spans="1:14" ht="12.75">
      <c r="A74" s="4">
        <v>19723</v>
      </c>
      <c r="B74" s="4">
        <v>23.183</v>
      </c>
      <c r="C74" s="4">
        <v>26.4358</v>
      </c>
      <c r="D74" s="4">
        <v>110.66</v>
      </c>
      <c r="E74" s="4">
        <v>13.543</v>
      </c>
      <c r="F74" s="4">
        <v>18.9375</v>
      </c>
      <c r="G74" s="6">
        <f>100*D74/C74</f>
        <v>418.5990210245198</v>
      </c>
      <c r="H74" s="6">
        <f>100*E74/B74</f>
        <v>58.41780615105896</v>
      </c>
      <c r="I74" s="6">
        <f>100*F74/B74</f>
        <v>81.68701203468059</v>
      </c>
      <c r="J74" s="4">
        <v>13.543</v>
      </c>
      <c r="K74" s="2">
        <f>100*J74/B74</f>
        <v>58.41780615105896</v>
      </c>
      <c r="L74" s="4">
        <f>L75*C74/C75</f>
        <v>24.648156296914415</v>
      </c>
      <c r="M74" s="6">
        <f>100*(B74-B70)/B70</f>
        <v>4.823139494400062</v>
      </c>
      <c r="N74" s="6">
        <f>100*(C74-C70)/C70</f>
        <v>6.375923995927788</v>
      </c>
    </row>
    <row r="75" spans="1:14" ht="12.75">
      <c r="A75" s="4">
        <v>19724</v>
      </c>
      <c r="B75" s="4">
        <v>23.4168</v>
      </c>
      <c r="C75" s="4">
        <v>26.9079</v>
      </c>
      <c r="D75" s="4">
        <v>115.488</v>
      </c>
      <c r="E75" s="4">
        <v>14.76</v>
      </c>
      <c r="F75" s="4">
        <v>19.4162</v>
      </c>
      <c r="G75" s="6">
        <f>100*D75/C75</f>
        <v>429.1973732621274</v>
      </c>
      <c r="H75" s="6">
        <f>100*E75/B75</f>
        <v>63.03166957056472</v>
      </c>
      <c r="I75" s="6">
        <f>100*F75/B75</f>
        <v>82.91568446585357</v>
      </c>
      <c r="J75" s="4">
        <v>14.76</v>
      </c>
      <c r="K75" s="2">
        <f>100*J75/B75</f>
        <v>63.03166957056472</v>
      </c>
      <c r="L75" s="4">
        <f>L76*C75/C76</f>
        <v>25.088331914363984</v>
      </c>
      <c r="M75" s="6">
        <f>100*(B75-B71)/B71</f>
        <v>5.150945005994684</v>
      </c>
      <c r="N75" s="6">
        <f>100*(C75-C71)/C71</f>
        <v>6.721902503063887</v>
      </c>
    </row>
    <row r="76" spans="1:14" ht="12.75">
      <c r="A76" s="4">
        <v>19731</v>
      </c>
      <c r="B76" s="4">
        <v>23.8479</v>
      </c>
      <c r="C76" s="4">
        <v>27.4433</v>
      </c>
      <c r="D76" s="4">
        <v>121.004</v>
      </c>
      <c r="E76" s="4">
        <v>13.721</v>
      </c>
      <c r="F76" s="4">
        <v>19.8418</v>
      </c>
      <c r="G76" s="6">
        <f>100*D76/C76</f>
        <v>440.92364985260514</v>
      </c>
      <c r="H76" s="6">
        <f>100*E76/B76</f>
        <v>57.535464338579075</v>
      </c>
      <c r="I76" s="6">
        <f>100*F76/B76</f>
        <v>83.20145589339103</v>
      </c>
      <c r="J76" s="4">
        <v>13.721</v>
      </c>
      <c r="K76" s="2">
        <f>100*J76/B76</f>
        <v>57.535464338579075</v>
      </c>
      <c r="L76" s="4">
        <f>L77*C76/C77</f>
        <v>25.58752705433962</v>
      </c>
      <c r="M76" s="6">
        <f>100*(B76-B72)/B72</f>
        <v>5.836380742739462</v>
      </c>
      <c r="N76" s="6">
        <f>100*(C76-C72)/C72</f>
        <v>6.586270511700174</v>
      </c>
    </row>
    <row r="77" spans="1:14" ht="12.75">
      <c r="A77" s="4">
        <v>19732</v>
      </c>
      <c r="B77" s="4">
        <v>24.3886</v>
      </c>
      <c r="C77" s="4">
        <v>28.3169</v>
      </c>
      <c r="D77" s="4">
        <v>126.14</v>
      </c>
      <c r="E77" s="4">
        <v>14.858</v>
      </c>
      <c r="F77" s="4">
        <v>20.3206</v>
      </c>
      <c r="G77" s="6">
        <f>100*D77/C77</f>
        <v>445.4583658521943</v>
      </c>
      <c r="H77" s="6">
        <f>100*E77/B77</f>
        <v>60.921906136473595</v>
      </c>
      <c r="I77" s="6">
        <f>100*F77/B77</f>
        <v>83.3200757731071</v>
      </c>
      <c r="J77" s="4">
        <v>14.858</v>
      </c>
      <c r="K77" s="2">
        <f>100*J77/B77</f>
        <v>60.921906136473595</v>
      </c>
      <c r="L77" s="4">
        <f>L78*C77/C78</f>
        <v>26.402052407874766</v>
      </c>
      <c r="M77" s="6">
        <f>100*(B77-B73)/B73</f>
        <v>7.2969643642762865</v>
      </c>
      <c r="N77" s="6">
        <f>100*(C77-C73)/C73</f>
        <v>8.943417858365748</v>
      </c>
    </row>
    <row r="78" spans="1:14" ht="12.75">
      <c r="A78" s="4">
        <v>19733</v>
      </c>
      <c r="B78" s="4">
        <v>25.0827</v>
      </c>
      <c r="C78" s="4">
        <v>29.1772</v>
      </c>
      <c r="D78" s="4">
        <v>130.42</v>
      </c>
      <c r="E78" s="4">
        <v>15.51</v>
      </c>
      <c r="F78" s="4">
        <v>20.5865</v>
      </c>
      <c r="G78" s="6">
        <f>100*D78/C78</f>
        <v>446.9928574366285</v>
      </c>
      <c r="H78" s="6">
        <f>100*E78/B78</f>
        <v>61.83544833690153</v>
      </c>
      <c r="I78" s="6">
        <f>100*F78/B78</f>
        <v>82.07449756206469</v>
      </c>
      <c r="J78" s="4">
        <v>15.51</v>
      </c>
      <c r="K78" s="2">
        <f>100*J78/B78</f>
        <v>61.83544833690153</v>
      </c>
      <c r="L78" s="4">
        <f>L79*C78/C79</f>
        <v>27.204177135033976</v>
      </c>
      <c r="M78" s="6">
        <f>100*(B78-B74)/B74</f>
        <v>8.194366561704694</v>
      </c>
      <c r="N78" s="6">
        <f>100*(C78-C74)/C74</f>
        <v>10.370028521928592</v>
      </c>
    </row>
    <row r="79" spans="1:14" ht="12.75">
      <c r="A79" s="4">
        <v>19734</v>
      </c>
      <c r="B79" s="4">
        <v>25.5357</v>
      </c>
      <c r="C79" s="4">
        <v>30.3084</v>
      </c>
      <c r="D79" s="4">
        <v>138.26</v>
      </c>
      <c r="E79" s="4">
        <v>16.491</v>
      </c>
      <c r="F79" s="4">
        <v>21.2603</v>
      </c>
      <c r="G79" s="6">
        <f>100*D79/C79</f>
        <v>456.17716540629004</v>
      </c>
      <c r="H79" s="6">
        <f>100*E79/B79</f>
        <v>64.58017598890964</v>
      </c>
      <c r="I79" s="6">
        <f>100*F79/B79</f>
        <v>83.25716545855411</v>
      </c>
      <c r="J79" s="4">
        <v>16.491</v>
      </c>
      <c r="K79" s="2">
        <f>100*J79/B79</f>
        <v>64.58017598890964</v>
      </c>
      <c r="L79" s="4">
        <f>L80*C79/C80</f>
        <v>28.258883041534617</v>
      </c>
      <c r="M79" s="6">
        <f>100*(B79-B75)/B75</f>
        <v>9.048631751562981</v>
      </c>
      <c r="N79" s="6">
        <f>100*(C79-C75)/C75</f>
        <v>12.637552540332011</v>
      </c>
    </row>
    <row r="80" spans="1:14" ht="12.75">
      <c r="A80" s="4">
        <v>19741</v>
      </c>
      <c r="B80" s="4">
        <v>26.1494</v>
      </c>
      <c r="C80" s="4">
        <v>31.5198</v>
      </c>
      <c r="D80" s="4">
        <v>145.2</v>
      </c>
      <c r="E80" s="4">
        <v>15.345</v>
      </c>
      <c r="F80" s="4">
        <v>21.8455</v>
      </c>
      <c r="G80" s="6">
        <f>100*D80/C80</f>
        <v>460.66282146460316</v>
      </c>
      <c r="H80" s="6">
        <f>100*E80/B80</f>
        <v>58.682034769440214</v>
      </c>
      <c r="I80" s="6">
        <f>100*F80/B80</f>
        <v>83.54111375404408</v>
      </c>
      <c r="J80" s="4">
        <v>15.345</v>
      </c>
      <c r="K80" s="2">
        <f>100*J80/B80</f>
        <v>58.682034769440214</v>
      </c>
      <c r="L80" s="4">
        <f>L81*C80/C81</f>
        <v>29.38836565746007</v>
      </c>
      <c r="M80" s="6">
        <f>100*(B80-B76)/B76</f>
        <v>9.650744929322922</v>
      </c>
      <c r="N80" s="6">
        <f>100*(C80-C76)/C76</f>
        <v>14.854263153483725</v>
      </c>
    </row>
    <row r="81" spans="1:14" ht="12.75">
      <c r="A81" s="4">
        <v>19742</v>
      </c>
      <c r="B81" s="4">
        <v>27.0189</v>
      </c>
      <c r="C81" s="4">
        <v>32.5792</v>
      </c>
      <c r="D81" s="4">
        <v>151.28</v>
      </c>
      <c r="E81" s="4">
        <v>16.539</v>
      </c>
      <c r="F81" s="4">
        <v>22.6612</v>
      </c>
      <c r="G81" s="6">
        <f>100*D81/C81</f>
        <v>464.3453491798448</v>
      </c>
      <c r="H81" s="6">
        <f>100*E81/B81</f>
        <v>61.212706660892934</v>
      </c>
      <c r="I81" s="6">
        <f>100*F81/B81</f>
        <v>83.87166020822461</v>
      </c>
      <c r="J81" s="4">
        <v>16.539</v>
      </c>
      <c r="K81" s="2">
        <f>100*J81/B81</f>
        <v>61.212706660892934</v>
      </c>
      <c r="L81" s="4">
        <f>L82*C81/C82</f>
        <v>30.376126829089117</v>
      </c>
      <c r="M81" s="6">
        <f>100*(B81-B77)/B77</f>
        <v>10.784956906095465</v>
      </c>
      <c r="N81" s="6">
        <f>100*(C81-C77)/C77</f>
        <v>15.052142007069982</v>
      </c>
    </row>
    <row r="82" spans="1:14" ht="12.75">
      <c r="A82" s="4">
        <v>19743</v>
      </c>
      <c r="B82" s="4">
        <v>27.8299</v>
      </c>
      <c r="C82" s="4">
        <v>33.9639</v>
      </c>
      <c r="D82" s="4">
        <v>157.732</v>
      </c>
      <c r="E82" s="4">
        <v>16.695</v>
      </c>
      <c r="F82" s="4">
        <v>23.7073</v>
      </c>
      <c r="G82" s="6">
        <f>100*D82/C82</f>
        <v>464.4107419937051</v>
      </c>
      <c r="H82" s="6">
        <f>100*E82/B82</f>
        <v>59.98943582262243</v>
      </c>
      <c r="I82" s="6">
        <f>100*F82/B82</f>
        <v>85.18643617116842</v>
      </c>
      <c r="J82" s="4">
        <v>16.695</v>
      </c>
      <c r="K82" s="2">
        <f>100*J82/B82</f>
        <v>59.98943582262243</v>
      </c>
      <c r="L82" s="4">
        <f>L83*C82/C83</f>
        <v>31.66719053907094</v>
      </c>
      <c r="M82" s="6">
        <f>100*(B82-B78)/B78</f>
        <v>10.952568902071944</v>
      </c>
      <c r="N82" s="6">
        <f>100*(C82-C78)/C78</f>
        <v>16.405618085354327</v>
      </c>
    </row>
    <row r="83" spans="1:14" ht="12.75">
      <c r="A83" s="4">
        <v>19744</v>
      </c>
      <c r="B83" s="4">
        <v>28.597</v>
      </c>
      <c r="C83" s="4">
        <v>34.737</v>
      </c>
      <c r="D83" s="4">
        <v>161.94</v>
      </c>
      <c r="E83" s="4">
        <v>17.655</v>
      </c>
      <c r="F83" s="4">
        <v>24.8422</v>
      </c>
      <c r="G83" s="6">
        <f>100*D83/C83</f>
        <v>466.1887900509543</v>
      </c>
      <c r="H83" s="6">
        <f>100*E83/B83</f>
        <v>61.73724516557681</v>
      </c>
      <c r="I83" s="6">
        <f>100*F83/B83</f>
        <v>86.8699513935028</v>
      </c>
      <c r="J83" s="4">
        <v>17.655</v>
      </c>
      <c r="K83" s="2">
        <f>100*J83/B83</f>
        <v>61.73724516557681</v>
      </c>
      <c r="L83" s="4">
        <f>L84*C83/C84</f>
        <v>32.388011911344314</v>
      </c>
      <c r="M83" s="6">
        <f>100*(B83-B79)/B79</f>
        <v>11.988314399057018</v>
      </c>
      <c r="N83" s="6">
        <f>100*(C83-C79)/C79</f>
        <v>14.611790790671904</v>
      </c>
    </row>
    <row r="84" spans="1:14" ht="12.75">
      <c r="A84" s="4">
        <v>19751</v>
      </c>
      <c r="B84" s="4">
        <v>29.2181</v>
      </c>
      <c r="C84" s="4">
        <v>35.3555</v>
      </c>
      <c r="D84" s="4">
        <v>164.528</v>
      </c>
      <c r="E84" s="4">
        <v>17.169</v>
      </c>
      <c r="F84" s="4">
        <v>25.7287</v>
      </c>
      <c r="G84" s="6">
        <f>100*D84/C84</f>
        <v>465.3533396501251</v>
      </c>
      <c r="H84" s="6">
        <f>100*E84/B84</f>
        <v>58.76152111191351</v>
      </c>
      <c r="I84" s="6">
        <f>100*F84/B84</f>
        <v>88.0574027743077</v>
      </c>
      <c r="J84" s="4">
        <v>17.169</v>
      </c>
      <c r="K84" s="2">
        <f>100*J84/B84</f>
        <v>58.76152111191351</v>
      </c>
      <c r="L84" s="4">
        <f>L85*C84/C85</f>
        <v>32.96468765672147</v>
      </c>
      <c r="M84" s="6">
        <f>100*(B84-B80)/B80</f>
        <v>11.735259700031358</v>
      </c>
      <c r="N84" s="6">
        <f>100*(C84-C80)/C80</f>
        <v>12.169176200356599</v>
      </c>
    </row>
    <row r="85" spans="1:14" ht="12.75">
      <c r="A85" s="4">
        <v>19752</v>
      </c>
      <c r="B85" s="4">
        <v>29.8537</v>
      </c>
      <c r="C85" s="4">
        <v>36.1954</v>
      </c>
      <c r="D85" s="4">
        <v>169.732</v>
      </c>
      <c r="E85" s="4">
        <v>18.288</v>
      </c>
      <c r="F85" s="4">
        <v>26.6685</v>
      </c>
      <c r="G85" s="6">
        <f>100*D85/C85</f>
        <v>468.9325162866</v>
      </c>
      <c r="H85" s="6">
        <f>100*E85/B85</f>
        <v>61.25873844783059</v>
      </c>
      <c r="I85" s="6">
        <f>100*F85/B85</f>
        <v>89.33063573359418</v>
      </c>
      <c r="J85" s="4">
        <v>18.288</v>
      </c>
      <c r="K85" s="2">
        <f>100*J85/B85</f>
        <v>61.25873844783059</v>
      </c>
      <c r="L85" s="4">
        <f>L86*C85/C86</f>
        <v>33.747791874251426</v>
      </c>
      <c r="M85" s="6">
        <f>100*(B85-B81)/B81</f>
        <v>10.491914918816093</v>
      </c>
      <c r="N85" s="6">
        <f>100*(C85-C81)/C81</f>
        <v>11.099720066791077</v>
      </c>
    </row>
    <row r="86" spans="1:14" ht="12.75">
      <c r="A86" s="4">
        <v>19753</v>
      </c>
      <c r="B86" s="4">
        <v>30.8693</v>
      </c>
      <c r="C86" s="4">
        <v>37.2769</v>
      </c>
      <c r="D86" s="4">
        <v>177.3</v>
      </c>
      <c r="E86" s="4">
        <v>19.147</v>
      </c>
      <c r="F86" s="4">
        <v>27.1118</v>
      </c>
      <c r="G86" s="6">
        <f>100*D86/C86</f>
        <v>475.62967950661135</v>
      </c>
      <c r="H86" s="6">
        <f>100*E86/B86</f>
        <v>62.02602585740525</v>
      </c>
      <c r="I86" s="6">
        <f>100*F86/B86</f>
        <v>87.82771232259883</v>
      </c>
      <c r="J86" s="4">
        <v>19.147</v>
      </c>
      <c r="K86" s="2">
        <f>100*J86/B86</f>
        <v>62.02602585740525</v>
      </c>
      <c r="L86" s="4">
        <f>L87*C86/C87</f>
        <v>34.75615859797883</v>
      </c>
      <c r="M86" s="6">
        <f>100*(B86-B82)/B82</f>
        <v>10.921347184143675</v>
      </c>
      <c r="N86" s="6">
        <f>100*(C86-C82)/C82</f>
        <v>9.754474603917673</v>
      </c>
    </row>
    <row r="87" spans="1:14" ht="12.75">
      <c r="A87" s="4">
        <v>19754</v>
      </c>
      <c r="B87" s="4">
        <v>31.505</v>
      </c>
      <c r="C87" s="4">
        <v>38.1474</v>
      </c>
      <c r="D87" s="4">
        <v>182.924</v>
      </c>
      <c r="E87" s="4">
        <v>21.572</v>
      </c>
      <c r="F87" s="4">
        <v>28.1225</v>
      </c>
      <c r="G87" s="6">
        <f>100*D87/C87</f>
        <v>479.518918720542</v>
      </c>
      <c r="H87" s="6">
        <f>100*E87/B87</f>
        <v>68.4716711633074</v>
      </c>
      <c r="I87" s="6">
        <f>100*F87/B87</f>
        <v>89.26360895096016</v>
      </c>
      <c r="J87" s="4">
        <v>21.572</v>
      </c>
      <c r="K87" s="2">
        <f>100*J87/B87</f>
        <v>68.4716711633074</v>
      </c>
      <c r="L87" s="4">
        <f>L88*C87/C88</f>
        <v>35.56779357995267</v>
      </c>
      <c r="M87" s="6">
        <f>100*(B87-B83)/B83</f>
        <v>10.168898835542182</v>
      </c>
      <c r="N87" s="6">
        <f>100*(C87-C83)/C83</f>
        <v>9.817773555574734</v>
      </c>
    </row>
    <row r="88" spans="1:14" ht="12.75">
      <c r="A88" s="4">
        <v>19761</v>
      </c>
      <c r="B88" s="4">
        <v>31.9214</v>
      </c>
      <c r="C88" s="4">
        <v>39.043</v>
      </c>
      <c r="D88" s="4">
        <v>190.592</v>
      </c>
      <c r="E88" s="4">
        <v>18.683</v>
      </c>
      <c r="F88" s="4">
        <v>29.2751</v>
      </c>
      <c r="G88" s="6">
        <f>100*D88/C88</f>
        <v>488.15920907717134</v>
      </c>
      <c r="H88" s="6">
        <f>100*E88/B88</f>
        <v>58.528134730932855</v>
      </c>
      <c r="I88" s="6">
        <f>100*F88/B88</f>
        <v>91.70995006484678</v>
      </c>
      <c r="J88" s="4">
        <v>18.683</v>
      </c>
      <c r="K88" s="2">
        <f>100*J88/B88</f>
        <v>58.528134730932855</v>
      </c>
      <c r="L88" s="4">
        <f>L89*C88/C89</f>
        <v>36.40283124779388</v>
      </c>
      <c r="M88" s="6">
        <f>100*(B88-B84)/B84</f>
        <v>9.252141651921237</v>
      </c>
      <c r="N88" s="6">
        <f>100*(C88-C84)/C84</f>
        <v>10.429777545219274</v>
      </c>
    </row>
    <row r="89" spans="1:14" ht="12.75">
      <c r="A89" s="4">
        <v>19762</v>
      </c>
      <c r="B89" s="4">
        <v>32.4036</v>
      </c>
      <c r="C89" s="4">
        <v>40.1967</v>
      </c>
      <c r="D89" s="4">
        <v>200.272</v>
      </c>
      <c r="E89" s="4">
        <v>20.14</v>
      </c>
      <c r="F89" s="4">
        <v>30.4631</v>
      </c>
      <c r="G89" s="6">
        <f>100*D89/C89</f>
        <v>498.22995420022045</v>
      </c>
      <c r="H89" s="6">
        <f>100*E89/B89</f>
        <v>62.15358787295239</v>
      </c>
      <c r="I89" s="6">
        <f>100*F89/B89</f>
        <v>94.01146786159563</v>
      </c>
      <c r="J89" s="4">
        <v>20.14</v>
      </c>
      <c r="K89" s="2">
        <f>100*J89/B89</f>
        <v>62.15358787295239</v>
      </c>
      <c r="L89" s="4">
        <f>L90*C89/C90</f>
        <v>37.47851565756208</v>
      </c>
      <c r="M89" s="6">
        <f>100*(B89-B85)/B85</f>
        <v>8.54131983640218</v>
      </c>
      <c r="N89" s="6">
        <f>100*(C89-C85)/C85</f>
        <v>11.054719660509349</v>
      </c>
    </row>
    <row r="90" spans="1:14" ht="12.75">
      <c r="A90" s="4">
        <v>19763</v>
      </c>
      <c r="B90" s="4">
        <v>32.8786</v>
      </c>
      <c r="C90" s="4">
        <v>40.4556</v>
      </c>
      <c r="D90" s="4">
        <v>202.416</v>
      </c>
      <c r="E90" s="4">
        <v>20.121</v>
      </c>
      <c r="F90" s="4">
        <v>30.9596</v>
      </c>
      <c r="G90" s="6">
        <f>100*D90/C90</f>
        <v>500.34111470352684</v>
      </c>
      <c r="H90" s="6">
        <f>100*E90/B90</f>
        <v>61.19786122280146</v>
      </c>
      <c r="I90" s="6">
        <f>100*F90/B90</f>
        <v>94.1633767861162</v>
      </c>
      <c r="J90" s="4">
        <v>20.121</v>
      </c>
      <c r="K90" s="2">
        <f>100*J90/B90</f>
        <v>61.19786122280146</v>
      </c>
      <c r="L90" s="4">
        <f>L91*C90/C91</f>
        <v>37.71990830182747</v>
      </c>
      <c r="M90" s="6">
        <f>100*(B90-B86)/B86</f>
        <v>6.509055922874829</v>
      </c>
      <c r="N90" s="6">
        <f>100*(C90-C86)/C86</f>
        <v>8.527264874493316</v>
      </c>
    </row>
    <row r="91" spans="1:14" ht="12.75">
      <c r="A91" s="4">
        <v>19764</v>
      </c>
      <c r="B91" s="4">
        <v>33.3608</v>
      </c>
      <c r="C91" s="4">
        <v>41.2615</v>
      </c>
      <c r="D91" s="4">
        <v>206.696</v>
      </c>
      <c r="E91" s="4">
        <v>21.455</v>
      </c>
      <c r="F91" s="4">
        <v>31.7753</v>
      </c>
      <c r="G91" s="6">
        <f>100*D91/C91</f>
        <v>500.9415556875053</v>
      </c>
      <c r="H91" s="6">
        <f>100*E91/B91</f>
        <v>64.31200690630921</v>
      </c>
      <c r="I91" s="6">
        <f>100*F91/B91</f>
        <v>95.24741612910962</v>
      </c>
      <c r="J91" s="4">
        <v>21.455</v>
      </c>
      <c r="K91" s="2">
        <f>100*J91/B91</f>
        <v>64.31200690630921</v>
      </c>
      <c r="L91" s="4">
        <f>L92*C91/C92</f>
        <v>38.47131166997534</v>
      </c>
      <c r="M91" s="6">
        <f>100*(B91-B87)/B87</f>
        <v>5.890493572448814</v>
      </c>
      <c r="N91" s="6">
        <f>100*(C91-C87)/C87</f>
        <v>8.163334853751504</v>
      </c>
    </row>
    <row r="92" spans="1:14" ht="12.75">
      <c r="A92" s="4">
        <v>19771</v>
      </c>
      <c r="B92" s="4">
        <v>34.0768</v>
      </c>
      <c r="C92" s="4">
        <v>41.9725</v>
      </c>
      <c r="D92" s="4">
        <v>213.688</v>
      </c>
      <c r="E92" s="4">
        <v>19.703</v>
      </c>
      <c r="F92" s="4">
        <v>32.786</v>
      </c>
      <c r="G92" s="6">
        <f>100*D92/C92</f>
        <v>509.1143010304366</v>
      </c>
      <c r="H92" s="6">
        <f>100*E92/B92</f>
        <v>57.819396187435444</v>
      </c>
      <c r="I92" s="6">
        <f>100*F92/B92</f>
        <v>96.21208564184433</v>
      </c>
      <c r="J92" s="4">
        <v>19.703</v>
      </c>
      <c r="K92" s="2">
        <f>100*J92/B92</f>
        <v>57.819396187435444</v>
      </c>
      <c r="L92" s="4">
        <f>L93*C92/C93</f>
        <v>39.13423237323025</v>
      </c>
      <c r="M92" s="6">
        <f>100*(B92-B88)/B88</f>
        <v>6.7522101160976655</v>
      </c>
      <c r="N92" s="6">
        <f>100*(C92-C88)/C88</f>
        <v>7.5032656302025895</v>
      </c>
    </row>
    <row r="93" spans="1:14" ht="12.75">
      <c r="A93" s="4">
        <v>19772</v>
      </c>
      <c r="B93" s="4">
        <v>34.8805</v>
      </c>
      <c r="C93" s="4">
        <v>42.6469</v>
      </c>
      <c r="D93" s="4">
        <v>218.096</v>
      </c>
      <c r="E93" s="4">
        <v>21.649</v>
      </c>
      <c r="F93" s="4">
        <v>33.7258</v>
      </c>
      <c r="G93" s="6">
        <f>100*D93/C93</f>
        <v>511.39942176336376</v>
      </c>
      <c r="H93" s="6">
        <f>100*E93/B93</f>
        <v>62.06619744556415</v>
      </c>
      <c r="I93" s="6">
        <f>100*F93/B93</f>
        <v>96.68955433551699</v>
      </c>
      <c r="J93" s="4">
        <v>21.649</v>
      </c>
      <c r="K93" s="2">
        <f>100*J93/B93</f>
        <v>62.06619744556415</v>
      </c>
      <c r="L93" s="4">
        <f>L94*C93/C94</f>
        <v>39.763028044503265</v>
      </c>
      <c r="M93" s="6">
        <f>100*(B93-B89)/B89</f>
        <v>7.643903763779336</v>
      </c>
      <c r="N93" s="6">
        <f>100*(C93-C89)/C89</f>
        <v>6.0955252545607035</v>
      </c>
    </row>
    <row r="94" spans="1:14" ht="12.75">
      <c r="A94" s="4">
        <v>19773</v>
      </c>
      <c r="B94" s="4">
        <v>35.6331</v>
      </c>
      <c r="C94" s="4">
        <v>43.3973</v>
      </c>
      <c r="D94" s="4">
        <v>222.992</v>
      </c>
      <c r="E94" s="4">
        <v>21.696</v>
      </c>
      <c r="F94" s="4">
        <v>34.24</v>
      </c>
      <c r="G94" s="6">
        <f>100*D94/C94</f>
        <v>513.8384185191245</v>
      </c>
      <c r="H94" s="6">
        <f>100*E94/B94</f>
        <v>60.88720880305111</v>
      </c>
      <c r="I94" s="6">
        <f>100*F94/B94</f>
        <v>96.0904327717768</v>
      </c>
      <c r="J94" s="4">
        <v>21.696</v>
      </c>
      <c r="K94" s="2">
        <f>100*J94/B94</f>
        <v>60.88720880305111</v>
      </c>
      <c r="L94" s="4">
        <f>L95*C94/C95</f>
        <v>40.46268443792448</v>
      </c>
      <c r="M94" s="6">
        <f>100*(B94-B90)/B90</f>
        <v>8.377789808568494</v>
      </c>
      <c r="N94" s="6">
        <f>100*(C94-C90)/C90</f>
        <v>7.271428430180258</v>
      </c>
    </row>
    <row r="95" spans="1:14" ht="12.75">
      <c r="A95" s="4">
        <v>19774</v>
      </c>
      <c r="B95" s="4">
        <v>36.4075</v>
      </c>
      <c r="C95" s="4">
        <v>43.8871</v>
      </c>
      <c r="D95" s="4">
        <v>229.116</v>
      </c>
      <c r="E95" s="4">
        <v>23.901</v>
      </c>
      <c r="F95" s="4">
        <v>34.967</v>
      </c>
      <c r="G95" s="6">
        <f>100*D95/C95</f>
        <v>522.057734505128</v>
      </c>
      <c r="H95" s="6">
        <f>100*E95/B95</f>
        <v>65.64856142278377</v>
      </c>
      <c r="I95" s="6">
        <f>100*F95/B95</f>
        <v>96.04339765158278</v>
      </c>
      <c r="J95" s="4">
        <v>23.901</v>
      </c>
      <c r="K95" s="2">
        <f>100*J95/B95</f>
        <v>65.64856142278377</v>
      </c>
      <c r="L95" s="4">
        <f>L96*C95/C96</f>
        <v>40.91936314461119</v>
      </c>
      <c r="M95" s="6">
        <f>100*(B95-B91)/B91</f>
        <v>9.132574758399084</v>
      </c>
      <c r="N95" s="6">
        <f>100*(C95-C91)/C91</f>
        <v>6.363316893472119</v>
      </c>
    </row>
    <row r="96" spans="1:14" ht="12.75">
      <c r="A96" s="4">
        <v>19781</v>
      </c>
      <c r="B96" s="4">
        <v>37.0797</v>
      </c>
      <c r="C96" s="4">
        <v>44.4181</v>
      </c>
      <c r="D96" s="4">
        <v>234.504</v>
      </c>
      <c r="E96" s="4">
        <v>21.876</v>
      </c>
      <c r="F96" s="4">
        <v>35.4635</v>
      </c>
      <c r="G96" s="6">
        <f>100*D96/C96</f>
        <v>527.9469405490104</v>
      </c>
      <c r="H96" s="6">
        <f>100*E96/B96</f>
        <v>58.99724107800224</v>
      </c>
      <c r="I96" s="6">
        <f>100*F96/B96</f>
        <v>95.64128080863654</v>
      </c>
      <c r="J96" s="4">
        <v>21.876</v>
      </c>
      <c r="K96" s="2">
        <f>100*J96/B96</f>
        <v>58.99724107800224</v>
      </c>
      <c r="L96" s="4">
        <f>L97*C96/C97</f>
        <v>41.414455821725625</v>
      </c>
      <c r="M96" s="6">
        <f>100*(B96-B92)/B92</f>
        <v>8.812153723354319</v>
      </c>
      <c r="N96" s="6">
        <f>100*(C96-C92)/C92</f>
        <v>5.826672225862186</v>
      </c>
    </row>
    <row r="97" spans="1:14" ht="12.75">
      <c r="A97" s="4">
        <v>19782</v>
      </c>
      <c r="B97" s="4">
        <v>37.9857</v>
      </c>
      <c r="C97" s="4">
        <v>45.3915</v>
      </c>
      <c r="D97" s="4">
        <v>241.452</v>
      </c>
      <c r="E97" s="4">
        <v>23.366</v>
      </c>
      <c r="F97" s="4">
        <v>36.0131</v>
      </c>
      <c r="G97" s="6">
        <f>100*D97/C97</f>
        <v>531.9321899474571</v>
      </c>
      <c r="H97" s="6">
        <f>100*E97/B97</f>
        <v>61.512621855066506</v>
      </c>
      <c r="I97" s="6">
        <f>100*F97/B97</f>
        <v>94.80699315795154</v>
      </c>
      <c r="J97" s="4">
        <v>23.366</v>
      </c>
      <c r="K97" s="2">
        <f>100*J97/B97</f>
        <v>61.512621855066506</v>
      </c>
      <c r="L97" s="4">
        <f>L98*C97/C98</f>
        <v>42.32203249197644</v>
      </c>
      <c r="M97" s="6">
        <f>100*(B97-B93)/B93</f>
        <v>8.902395321167997</v>
      </c>
      <c r="N97" s="6">
        <f>100*(C97-C93)/C93</f>
        <v>6.435637760306137</v>
      </c>
    </row>
    <row r="98" spans="1:14" ht="12.75">
      <c r="A98" s="4">
        <v>19783</v>
      </c>
      <c r="B98" s="4">
        <v>38.9428</v>
      </c>
      <c r="C98" s="4">
        <v>46.206</v>
      </c>
      <c r="D98" s="4">
        <v>247.872</v>
      </c>
      <c r="E98" s="4">
        <v>23.969</v>
      </c>
      <c r="F98" s="4">
        <v>36.5628</v>
      </c>
      <c r="G98" s="6">
        <f>100*D98/C98</f>
        <v>536.4498117127646</v>
      </c>
      <c r="H98" s="6">
        <f>100*E98/B98</f>
        <v>61.549246587302406</v>
      </c>
      <c r="I98" s="6">
        <f>100*F98/B98</f>
        <v>93.88847232351038</v>
      </c>
      <c r="J98" s="4">
        <v>23.969</v>
      </c>
      <c r="K98" s="2">
        <f>100*J98/B98</f>
        <v>61.549246587302406</v>
      </c>
      <c r="L98" s="4">
        <f>L99*C98/C99</f>
        <v>43.08145431026213</v>
      </c>
      <c r="M98" s="6">
        <f>100*(B98-B94)/B94</f>
        <v>9.28827410469479</v>
      </c>
      <c r="N98" s="6">
        <f>100*(C98-C94)/C94</f>
        <v>6.4720616259536925</v>
      </c>
    </row>
    <row r="99" spans="1:14" ht="12.75">
      <c r="A99" s="4">
        <v>19784</v>
      </c>
      <c r="B99" s="4">
        <v>39.5566</v>
      </c>
      <c r="C99" s="4">
        <v>47.2269</v>
      </c>
      <c r="D99" s="4">
        <v>255.68</v>
      </c>
      <c r="E99" s="4">
        <v>25.953</v>
      </c>
      <c r="F99" s="4">
        <v>37.3962</v>
      </c>
      <c r="G99" s="6">
        <f>100*D99/C99</f>
        <v>541.3863709030235</v>
      </c>
      <c r="H99" s="6">
        <f>100*E99/B99</f>
        <v>65.60978446074738</v>
      </c>
      <c r="I99" s="6">
        <f>100*F99/B99</f>
        <v>94.53845881597508</v>
      </c>
      <c r="J99" s="4">
        <v>25.953</v>
      </c>
      <c r="K99" s="2">
        <f>100*J99/B99</f>
        <v>65.60978446074738</v>
      </c>
      <c r="L99" s="4">
        <f>L100*C99/C100</f>
        <v>44.033318931855575</v>
      </c>
      <c r="M99" s="6">
        <f>100*(B99-B95)/B95</f>
        <v>8.649591430337168</v>
      </c>
      <c r="N99" s="6">
        <f>100*(C99-C95)/C95</f>
        <v>7.609981065051015</v>
      </c>
    </row>
    <row r="100" spans="1:14" ht="12.75">
      <c r="A100" s="4">
        <v>19791</v>
      </c>
      <c r="B100" s="4">
        <v>40.4552</v>
      </c>
      <c r="C100" s="4">
        <v>48.2762</v>
      </c>
      <c r="D100" s="4">
        <v>263.892</v>
      </c>
      <c r="E100" s="4">
        <v>22.556</v>
      </c>
      <c r="F100" s="4">
        <v>38.2473</v>
      </c>
      <c r="G100" s="6">
        <f>100*D100/C100</f>
        <v>546.6296021642135</v>
      </c>
      <c r="H100" s="6">
        <f>100*E100/B100</f>
        <v>55.755502382882796</v>
      </c>
      <c r="I100" s="6">
        <f>100*F100/B100</f>
        <v>94.54235796634303</v>
      </c>
      <c r="J100" s="4">
        <v>22.556</v>
      </c>
      <c r="K100" s="2">
        <f>100*J100/B100</f>
        <v>55.755502382882796</v>
      </c>
      <c r="L100" s="4">
        <f>L101*C100/C101</f>
        <v>45.01166308646229</v>
      </c>
      <c r="M100" s="6">
        <f>100*(B100-B96)/B96</f>
        <v>9.103363835198222</v>
      </c>
      <c r="N100" s="6">
        <f>100*(C100-C96)/C96</f>
        <v>8.685873551547681</v>
      </c>
    </row>
    <row r="101" spans="1:14" ht="12.75">
      <c r="A101" s="4">
        <v>19792</v>
      </c>
      <c r="B101" s="4">
        <v>41.5147</v>
      </c>
      <c r="C101" s="4">
        <v>49.8633</v>
      </c>
      <c r="D101" s="4">
        <v>276.124</v>
      </c>
      <c r="E101" s="4">
        <v>25.18</v>
      </c>
      <c r="F101" s="4">
        <v>39.2049</v>
      </c>
      <c r="G101" s="6">
        <f>100*D101/C101</f>
        <v>553.7619852677219</v>
      </c>
      <c r="H101" s="6">
        <f>100*E101/B101</f>
        <v>60.65321440357271</v>
      </c>
      <c r="I101" s="6">
        <f>100*F101/B101</f>
        <v>94.43618766364686</v>
      </c>
      <c r="J101" s="4">
        <v>25.18</v>
      </c>
      <c r="K101" s="2">
        <f>100*J101/B101</f>
        <v>60.65321440357271</v>
      </c>
      <c r="L101" s="4">
        <f>L102*C101/C102</f>
        <v>46.49144008805986</v>
      </c>
      <c r="M101" s="6">
        <f>100*(B101-B97)/B97</f>
        <v>9.2903382062197</v>
      </c>
      <c r="N101" s="6">
        <f>100*(C101-C97)/C97</f>
        <v>9.851624202769244</v>
      </c>
    </row>
    <row r="102" spans="1:14" ht="12.75">
      <c r="A102" s="4">
        <v>19793</v>
      </c>
      <c r="B102" s="4">
        <v>42.333</v>
      </c>
      <c r="C102" s="4">
        <v>51.0765</v>
      </c>
      <c r="D102" s="4">
        <v>284.812</v>
      </c>
      <c r="E102" s="4">
        <v>25.699</v>
      </c>
      <c r="F102" s="4">
        <v>39.8964</v>
      </c>
      <c r="G102" s="6">
        <f>100*D102/C102</f>
        <v>557.6184742494102</v>
      </c>
      <c r="H102" s="6">
        <f>100*E102/B102</f>
        <v>60.706777218718265</v>
      </c>
      <c r="I102" s="6">
        <f>100*F102/B102</f>
        <v>94.24420664729644</v>
      </c>
      <c r="J102" s="4">
        <v>25.699</v>
      </c>
      <c r="K102" s="2">
        <f>100*J102/B102</f>
        <v>60.706777218718265</v>
      </c>
      <c r="L102" s="4">
        <f>L103*C102/C103</f>
        <v>47.62260098424672</v>
      </c>
      <c r="M102" s="6">
        <f>100*(B102-B98)/B98</f>
        <v>8.705588709594585</v>
      </c>
      <c r="N102" s="6">
        <f>100*(C102-C98)/C98</f>
        <v>10.540838852097128</v>
      </c>
    </row>
    <row r="103" spans="1:14" ht="12.75">
      <c r="A103" s="4">
        <v>19794</v>
      </c>
      <c r="B103" s="4">
        <v>43.3047</v>
      </c>
      <c r="C103" s="4">
        <v>52.31</v>
      </c>
      <c r="D103" s="4">
        <v>293.48</v>
      </c>
      <c r="E103" s="4">
        <v>26.842</v>
      </c>
      <c r="F103" s="4">
        <v>40.8539</v>
      </c>
      <c r="G103" s="6">
        <f>100*D103/C103</f>
        <v>561.0399541196712</v>
      </c>
      <c r="H103" s="6">
        <f>100*E103/B103</f>
        <v>61.984034065586414</v>
      </c>
      <c r="I103" s="6">
        <f>100*F103/B103</f>
        <v>94.3405681138537</v>
      </c>
      <c r="J103" s="4">
        <v>26.842</v>
      </c>
      <c r="K103" s="2">
        <f>100*J103/B103</f>
        <v>61.984034065586414</v>
      </c>
      <c r="L103" s="4">
        <f>L104*C103/C104</f>
        <v>48.77268915227054</v>
      </c>
      <c r="M103" s="6">
        <f>100*(B103-B99)/B99</f>
        <v>9.475283517794738</v>
      </c>
      <c r="N103" s="6">
        <f>100*(C103-C99)/C99</f>
        <v>10.763145580167238</v>
      </c>
    </row>
    <row r="104" spans="1:14" ht="12.75">
      <c r="A104" s="4">
        <v>19801</v>
      </c>
      <c r="B104" s="4">
        <v>44.2692</v>
      </c>
      <c r="C104" s="4">
        <v>53.3375</v>
      </c>
      <c r="D104" s="4">
        <v>301.996</v>
      </c>
      <c r="E104" s="4">
        <v>24.979</v>
      </c>
      <c r="F104" s="4">
        <v>42.0065</v>
      </c>
      <c r="G104" s="6">
        <f>100*D104/C104</f>
        <v>566.1982657604874</v>
      </c>
      <c r="H104" s="6">
        <f>100*E104/B104</f>
        <v>56.42523470042378</v>
      </c>
      <c r="I104" s="6">
        <f>100*F104/B104</f>
        <v>94.88877142573168</v>
      </c>
      <c r="J104" s="4">
        <v>24.979</v>
      </c>
      <c r="K104" s="2">
        <f>100*J104/B104</f>
        <v>56.42523470042378</v>
      </c>
      <c r="L104" s="4">
        <f>L105*C104/C105</f>
        <v>49.7307074681558</v>
      </c>
      <c r="M104" s="6">
        <f>100*(B104-B100)/B100</f>
        <v>9.427712630267555</v>
      </c>
      <c r="N104" s="6">
        <f>100*(C104-C100)/C100</f>
        <v>10.484048040235137</v>
      </c>
    </row>
    <row r="105" spans="1:14" ht="12.75">
      <c r="A105" s="4">
        <v>19802</v>
      </c>
      <c r="B105" s="4">
        <v>45.4966</v>
      </c>
      <c r="C105" s="4">
        <v>54.6391</v>
      </c>
      <c r="D105" s="4">
        <v>308.692</v>
      </c>
      <c r="E105" s="4">
        <v>26.013</v>
      </c>
      <c r="F105" s="4">
        <v>42.8576</v>
      </c>
      <c r="G105" s="6">
        <f>100*D105/C105</f>
        <v>564.9653819334507</v>
      </c>
      <c r="H105" s="6">
        <f>100*E105/B105</f>
        <v>57.1757010413965</v>
      </c>
      <c r="I105" s="6">
        <f>100*F105/B105</f>
        <v>94.19956656101775</v>
      </c>
      <c r="J105" s="4">
        <v>26.013</v>
      </c>
      <c r="K105" s="2">
        <f>100*J105/B105</f>
        <v>57.1757010413965</v>
      </c>
      <c r="L105" s="4">
        <f>L106*C105/C106</f>
        <v>50.944290572736094</v>
      </c>
      <c r="M105" s="6">
        <f>100*(B105-B101)/B101</f>
        <v>9.591542272978012</v>
      </c>
      <c r="N105" s="6">
        <f>100*(C105-C101)/C101</f>
        <v>9.577785666010866</v>
      </c>
    </row>
    <row r="106" spans="1:14" ht="12.75">
      <c r="A106" s="4">
        <v>19803</v>
      </c>
      <c r="B106" s="4">
        <v>46.7898</v>
      </c>
      <c r="C106" s="4">
        <v>56.0372</v>
      </c>
      <c r="D106" s="4">
        <v>316.48</v>
      </c>
      <c r="E106" s="4">
        <v>28.047</v>
      </c>
      <c r="F106" s="4">
        <v>43.9038</v>
      </c>
      <c r="G106" s="6">
        <f>100*D106/C106</f>
        <v>564.7676900344771</v>
      </c>
      <c r="H106" s="6">
        <f>100*E106/B106</f>
        <v>59.942551581755005</v>
      </c>
      <c r="I106" s="6">
        <f>100*F106/B106</f>
        <v>93.83198902324865</v>
      </c>
      <c r="J106" s="4">
        <v>28.047</v>
      </c>
      <c r="K106" s="2">
        <f>100*J106/B106</f>
        <v>59.942551581755005</v>
      </c>
      <c r="L106" s="4">
        <f>L107*C106/C107</f>
        <v>52.24784814688614</v>
      </c>
      <c r="M106" s="6">
        <f>100*(B106-B102)/B102</f>
        <v>10.527956913046562</v>
      </c>
      <c r="N106" s="6">
        <f>100*(C106-C102)/C102</f>
        <v>9.712294303642567</v>
      </c>
    </row>
    <row r="107" spans="1:14" ht="12.75">
      <c r="A107" s="4">
        <v>19804</v>
      </c>
      <c r="B107" s="4">
        <v>48.1196</v>
      </c>
      <c r="C107" s="4">
        <v>57.8508</v>
      </c>
      <c r="D107" s="4">
        <v>330.392</v>
      </c>
      <c r="E107" s="4">
        <v>30.683</v>
      </c>
      <c r="F107" s="4">
        <v>45.4287</v>
      </c>
      <c r="G107" s="6">
        <f>100*D107/C107</f>
        <v>571.1105118684616</v>
      </c>
      <c r="H107" s="6">
        <f>100*E107/B107</f>
        <v>63.76403793880249</v>
      </c>
      <c r="I107" s="6">
        <f>100*F107/B107</f>
        <v>94.40789200242729</v>
      </c>
      <c r="J107" s="4">
        <v>30.683</v>
      </c>
      <c r="K107" s="2">
        <f>100*J107/B107</f>
        <v>63.76403793880249</v>
      </c>
      <c r="L107" s="4">
        <f>L108*C107/C108</f>
        <v>53.93880874804382</v>
      </c>
      <c r="M107" s="6">
        <f>100*(B107-B103)/B103</f>
        <v>11.118654557126597</v>
      </c>
      <c r="N107" s="6">
        <f>100*(C107-C103)/C103</f>
        <v>10.5922385777098</v>
      </c>
    </row>
    <row r="108" spans="1:14" ht="12.75">
      <c r="A108" s="4">
        <v>19811</v>
      </c>
      <c r="B108" s="4">
        <v>49.688</v>
      </c>
      <c r="C108" s="4">
        <v>59.522</v>
      </c>
      <c r="D108" s="4">
        <v>348.428</v>
      </c>
      <c r="E108" s="4">
        <v>26.998</v>
      </c>
      <c r="F108" s="4">
        <v>46.7231</v>
      </c>
      <c r="G108" s="6">
        <f>100*D108/C108</f>
        <v>585.376835455798</v>
      </c>
      <c r="H108" s="6">
        <f>100*E108/B108</f>
        <v>54.33505071647078</v>
      </c>
      <c r="I108" s="6">
        <f>100*F108/B108</f>
        <v>94.03296570600548</v>
      </c>
      <c r="J108" s="4">
        <v>26.998</v>
      </c>
      <c r="K108" s="2">
        <f>100*J108/B108</f>
        <v>54.33505071647078</v>
      </c>
      <c r="L108" s="4">
        <f>L109*C108/C109</f>
        <v>55.49699873296591</v>
      </c>
      <c r="M108" s="6">
        <f>100*(B108-B104)/B104</f>
        <v>12.240564546004908</v>
      </c>
      <c r="N108" s="6">
        <f>100*(C108-C104)/C104</f>
        <v>11.595031638153271</v>
      </c>
    </row>
    <row r="109" spans="1:14" ht="12.75">
      <c r="A109" s="4">
        <v>19812</v>
      </c>
      <c r="B109" s="4">
        <v>51.2235</v>
      </c>
      <c r="C109" s="4">
        <v>60.9204</v>
      </c>
      <c r="D109" s="4">
        <v>359.94</v>
      </c>
      <c r="E109" s="4">
        <v>28.586</v>
      </c>
      <c r="F109" s="4">
        <v>48.2658</v>
      </c>
      <c r="G109" s="6">
        <f>100*D109/C109</f>
        <v>590.83656706128</v>
      </c>
      <c r="H109" s="6">
        <f>100*E109/B109</f>
        <v>55.80641697658301</v>
      </c>
      <c r="I109" s="6">
        <f>100*F109/B109</f>
        <v>94.22589241266215</v>
      </c>
      <c r="J109" s="4">
        <v>28.586</v>
      </c>
      <c r="K109" s="2">
        <f>100*J109/B109</f>
        <v>55.80641697658301</v>
      </c>
      <c r="L109" s="4">
        <f>L110*C109/C110</f>
        <v>56.80083602049287</v>
      </c>
      <c r="M109" s="6">
        <f>100*(B109-B105)/B105</f>
        <v>12.587534013530682</v>
      </c>
      <c r="N109" s="6">
        <f>100*(C109-C105)/C105</f>
        <v>11.495979985029038</v>
      </c>
    </row>
    <row r="110" spans="1:14" ht="12.75">
      <c r="A110" s="4">
        <v>19813</v>
      </c>
      <c r="B110" s="4">
        <v>52.7362</v>
      </c>
      <c r="C110" s="4">
        <v>62.1586</v>
      </c>
      <c r="D110" s="4">
        <v>364.672</v>
      </c>
      <c r="E110" s="4">
        <v>29.079</v>
      </c>
      <c r="F110" s="4">
        <v>49.0637</v>
      </c>
      <c r="G110" s="6">
        <f>100*D110/C110</f>
        <v>586.6798801774816</v>
      </c>
      <c r="H110" s="6">
        <f>100*E110/B110</f>
        <v>55.140491730538045</v>
      </c>
      <c r="I110" s="6">
        <f>100*F110/B110</f>
        <v>93.03609285462359</v>
      </c>
      <c r="J110" s="4">
        <v>29.079</v>
      </c>
      <c r="K110" s="2">
        <f>100*J110/B110</f>
        <v>55.140491730538045</v>
      </c>
      <c r="L110" s="4">
        <f>L111*C110/C111</f>
        <v>57.9553063647548</v>
      </c>
      <c r="M110" s="6">
        <f>100*(B110-B106)/B106</f>
        <v>12.70875276235418</v>
      </c>
      <c r="N110" s="6">
        <f>100*(C110-C106)/C106</f>
        <v>10.923814894391585</v>
      </c>
    </row>
    <row r="111" spans="1:14" ht="12.75">
      <c r="A111" s="4">
        <v>19814</v>
      </c>
      <c r="B111" s="4">
        <v>54.0425</v>
      </c>
      <c r="C111" s="4">
        <v>63.1923</v>
      </c>
      <c r="D111" s="4">
        <v>368.844</v>
      </c>
      <c r="E111" s="4">
        <v>37.669</v>
      </c>
      <c r="F111" s="4">
        <v>51.1028</v>
      </c>
      <c r="G111" s="6">
        <f>100*D111/C111</f>
        <v>583.6850375757806</v>
      </c>
      <c r="H111" s="6">
        <f>100*E111/B111</f>
        <v>69.70254891983161</v>
      </c>
      <c r="I111" s="6">
        <f>100*F111/B111</f>
        <v>94.56039228385069</v>
      </c>
      <c r="J111" s="4">
        <v>37.669</v>
      </c>
      <c r="K111" s="2">
        <f>100*J111/B111</f>
        <v>69.70254891983161</v>
      </c>
      <c r="L111" s="4">
        <f>L112*C111/C112</f>
        <v>58.91910542376268</v>
      </c>
      <c r="M111" s="6">
        <f>100*(B111-B107)/B107</f>
        <v>12.308705808028327</v>
      </c>
      <c r="N111" s="6">
        <f>100*(C111-C107)/C107</f>
        <v>9.233234458296174</v>
      </c>
    </row>
    <row r="112" spans="1:14" ht="12.75">
      <c r="A112" s="4">
        <v>19821</v>
      </c>
      <c r="B112" s="4">
        <v>55.4177</v>
      </c>
      <c r="C112" s="4">
        <v>64.9069</v>
      </c>
      <c r="D112" s="4">
        <v>375.116</v>
      </c>
      <c r="E112" s="4">
        <v>33.268</v>
      </c>
      <c r="F112" s="4">
        <v>52.8228</v>
      </c>
      <c r="G112" s="6">
        <f>100*D112/C112</f>
        <v>577.929311059379</v>
      </c>
      <c r="H112" s="6">
        <f>100*E112/B112</f>
        <v>60.031361821223186</v>
      </c>
      <c r="I112" s="6">
        <f>100*F112/B112</f>
        <v>95.3175609958551</v>
      </c>
      <c r="J112" s="4">
        <v>33.268</v>
      </c>
      <c r="K112" s="2">
        <f>100*J112/B112</f>
        <v>60.031361821223186</v>
      </c>
      <c r="L112" s="4">
        <f>L113*C112/C113</f>
        <v>60.51776061054308</v>
      </c>
      <c r="M112" s="6">
        <f>100*(B112-B108)/B108</f>
        <v>11.531355659314123</v>
      </c>
      <c r="N112" s="6">
        <f>100*(C112-C108)/C108</f>
        <v>9.04690702597358</v>
      </c>
    </row>
    <row r="113" spans="1:14" ht="12.75">
      <c r="A113" s="4">
        <v>19822</v>
      </c>
      <c r="B113" s="4">
        <v>57.1137</v>
      </c>
      <c r="C113" s="4">
        <v>66.0446</v>
      </c>
      <c r="D113" s="4">
        <v>377.964</v>
      </c>
      <c r="E113" s="4">
        <v>38.26</v>
      </c>
      <c r="F113" s="4">
        <v>54.0818</v>
      </c>
      <c r="G113" s="6">
        <f>100*D113/C113</f>
        <v>572.286000672273</v>
      </c>
      <c r="H113" s="6">
        <f>100*E113/B113</f>
        <v>66.98918122972246</v>
      </c>
      <c r="I113" s="6">
        <f>100*F113/B113</f>
        <v>94.69146632069014</v>
      </c>
      <c r="J113" s="4">
        <v>38.26</v>
      </c>
      <c r="K113" s="2">
        <f>100*J113/B113</f>
        <v>66.98918122972246</v>
      </c>
      <c r="L113" s="4">
        <f>L114*C113/C114</f>
        <v>61.57852697354325</v>
      </c>
      <c r="M113" s="6">
        <f>100*(B113-B109)/B109</f>
        <v>11.4990190049489</v>
      </c>
      <c r="N113" s="6">
        <f>100*(C113-C109)/C109</f>
        <v>8.411303931031316</v>
      </c>
    </row>
    <row r="114" spans="1:14" ht="12.75">
      <c r="A114" s="4">
        <v>19823</v>
      </c>
      <c r="B114" s="4">
        <v>58.3284</v>
      </c>
      <c r="C114" s="4">
        <v>67.2306</v>
      </c>
      <c r="D114" s="4">
        <v>381.372</v>
      </c>
      <c r="E114" s="4">
        <v>36.981</v>
      </c>
      <c r="F114" s="4">
        <v>54.9684</v>
      </c>
      <c r="G114" s="6">
        <f>100*D114/C114</f>
        <v>567.2595514542486</v>
      </c>
      <c r="H114" s="6">
        <f>100*E114/B114</f>
        <v>63.40136194375296</v>
      </c>
      <c r="I114" s="6">
        <f>100*F114/B114</f>
        <v>94.23951282737055</v>
      </c>
      <c r="J114" s="4">
        <v>36.981</v>
      </c>
      <c r="K114" s="2">
        <f>100*J114/B114</f>
        <v>63.40136194375296</v>
      </c>
      <c r="L114" s="4">
        <f>L115*C114/C115</f>
        <v>62.68432719022442</v>
      </c>
      <c r="M114" s="6">
        <f>100*(B114-B110)/B110</f>
        <v>10.604101167698857</v>
      </c>
      <c r="N114" s="6">
        <f>100*(C114-C110)/C110</f>
        <v>8.15977193823541</v>
      </c>
    </row>
    <row r="115" spans="1:14" ht="12.75">
      <c r="A115" s="4">
        <v>19824</v>
      </c>
      <c r="B115" s="4">
        <v>59.268</v>
      </c>
      <c r="C115" s="4">
        <v>68.502</v>
      </c>
      <c r="D115" s="4">
        <v>384.984</v>
      </c>
      <c r="E115" s="4">
        <v>41.275</v>
      </c>
      <c r="F115" s="4">
        <v>56.1564</v>
      </c>
      <c r="G115" s="6">
        <f>100*D115/C115</f>
        <v>562.004029079443</v>
      </c>
      <c r="H115" s="6">
        <f>100*E115/B115</f>
        <v>69.64129040966458</v>
      </c>
      <c r="I115" s="6">
        <f>100*F115/B115</f>
        <v>94.74994938246607</v>
      </c>
      <c r="J115" s="4">
        <v>41.275</v>
      </c>
      <c r="K115" s="2">
        <f>100*J115/B115</f>
        <v>69.64129040966458</v>
      </c>
      <c r="L115" s="4">
        <f>L116*C115/C116</f>
        <v>63.86975248153003</v>
      </c>
      <c r="M115" s="6">
        <f>100*(B115-B111)/B111</f>
        <v>9.66924180043485</v>
      </c>
      <c r="N115" s="6">
        <f>100*(C115-C111)/C111</f>
        <v>8.402447766579144</v>
      </c>
    </row>
    <row r="116" spans="1:14" ht="12.75">
      <c r="A116" s="4">
        <v>19831</v>
      </c>
      <c r="B116" s="4">
        <v>59.6576</v>
      </c>
      <c r="C116" s="4">
        <v>69.1459</v>
      </c>
      <c r="D116" s="4">
        <v>394.6</v>
      </c>
      <c r="E116" s="4">
        <v>40.321</v>
      </c>
      <c r="F116" s="4">
        <v>57.4266</v>
      </c>
      <c r="G116" s="6">
        <f>100*D116/C116</f>
        <v>570.6773648184492</v>
      </c>
      <c r="H116" s="6">
        <f>100*E116/B116</f>
        <v>67.58736523091777</v>
      </c>
      <c r="I116" s="6">
        <f>100*F116/B116</f>
        <v>96.26032559137477</v>
      </c>
      <c r="J116" s="4">
        <v>40.321</v>
      </c>
      <c r="K116" s="2">
        <f>100*J116/B116</f>
        <v>67.58736523091777</v>
      </c>
      <c r="L116" s="4">
        <f>L117*C116/C117</f>
        <v>64.47011062615147</v>
      </c>
      <c r="M116" s="6">
        <f>100*(B116-B112)/B112</f>
        <v>7.65080470679945</v>
      </c>
      <c r="N116" s="6">
        <f>100*(C116-C112)/C112</f>
        <v>6.530892709403784</v>
      </c>
    </row>
    <row r="117" spans="1:14" ht="12.75">
      <c r="A117" s="4">
        <v>19832</v>
      </c>
      <c r="B117" s="4">
        <v>60.4827</v>
      </c>
      <c r="C117" s="4">
        <v>69.5777</v>
      </c>
      <c r="D117" s="4">
        <v>406.164</v>
      </c>
      <c r="E117" s="4">
        <v>44.084</v>
      </c>
      <c r="F117" s="4">
        <v>58.0463</v>
      </c>
      <c r="G117" s="6">
        <f>100*D117/C117</f>
        <v>583.7560022823405</v>
      </c>
      <c r="H117" s="6">
        <f>100*E117/B117</f>
        <v>72.88695775816888</v>
      </c>
      <c r="I117" s="6">
        <f>100*F117/B117</f>
        <v>95.97174067956622</v>
      </c>
      <c r="J117" s="4">
        <v>44.084</v>
      </c>
      <c r="K117" s="2">
        <f>100*J117/B117</f>
        <v>72.88695775816888</v>
      </c>
      <c r="L117" s="4">
        <f>L118*C117/C118</f>
        <v>64.87271141330402</v>
      </c>
      <c r="M117" s="6">
        <f>100*(B117-B113)/B113</f>
        <v>5.898759842209487</v>
      </c>
      <c r="N117" s="6">
        <f>100*(C117-C113)/C113</f>
        <v>5.349566807884354</v>
      </c>
    </row>
    <row r="118" spans="1:14" ht="12.75">
      <c r="A118" s="4">
        <v>19833</v>
      </c>
      <c r="B118" s="4">
        <v>61.4224</v>
      </c>
      <c r="C118" s="4">
        <v>70.9025</v>
      </c>
      <c r="D118" s="4">
        <v>418.284</v>
      </c>
      <c r="E118" s="4">
        <v>43.913</v>
      </c>
      <c r="F118" s="4">
        <v>58.3379</v>
      </c>
      <c r="G118" s="6">
        <f>100*D118/C118</f>
        <v>589.9425267092133</v>
      </c>
      <c r="H118" s="6">
        <f>100*E118/B118</f>
        <v>71.49346166870717</v>
      </c>
      <c r="I118" s="6">
        <f>100*F118/B118</f>
        <v>94.97821641616088</v>
      </c>
      <c r="J118" s="4">
        <v>43.913</v>
      </c>
      <c r="K118" s="2">
        <f>100*J118/B118</f>
        <v>71.49346166870717</v>
      </c>
      <c r="L118" s="4">
        <f>L119*C118/C119</f>
        <v>66.10792568569799</v>
      </c>
      <c r="M118" s="6">
        <f>100*(B118-B114)/B114</f>
        <v>5.304448604796293</v>
      </c>
      <c r="N118" s="6">
        <f>100*(C118-C114)/C114</f>
        <v>5.461649903466588</v>
      </c>
    </row>
    <row r="119" spans="1:14" ht="12.75">
      <c r="A119" s="4">
        <v>19834</v>
      </c>
      <c r="B119" s="4">
        <v>61.9495</v>
      </c>
      <c r="C119" s="4">
        <v>71.431</v>
      </c>
      <c r="D119" s="4">
        <v>426.496</v>
      </c>
      <c r="E119" s="4">
        <v>46.411</v>
      </c>
      <c r="F119" s="4">
        <v>59.4678</v>
      </c>
      <c r="G119" s="6">
        <f>100*D119/C119</f>
        <v>597.0740994806176</v>
      </c>
      <c r="H119" s="6">
        <f>100*E119/B119</f>
        <v>74.91747310309204</v>
      </c>
      <c r="I119" s="6">
        <f>100*F119/B119</f>
        <v>95.99399510891935</v>
      </c>
      <c r="J119" s="4">
        <v>46.411</v>
      </c>
      <c r="K119" s="2">
        <f>100*J119/B119</f>
        <v>74.91747310309204</v>
      </c>
      <c r="L119" s="4">
        <f>L120*C119/C120</f>
        <v>66.60068741800491</v>
      </c>
      <c r="M119" s="6">
        <f>100*(B119-B115)/B115</f>
        <v>4.524363906323817</v>
      </c>
      <c r="N119" s="6">
        <f>100*(C119-C115)/C115</f>
        <v>4.275787568246185</v>
      </c>
    </row>
    <row r="120" spans="1:14" ht="12.75">
      <c r="A120" s="4">
        <v>19841</v>
      </c>
      <c r="B120" s="4">
        <v>62.7059</v>
      </c>
      <c r="C120" s="4">
        <v>71.944</v>
      </c>
      <c r="D120" s="4">
        <v>437.096</v>
      </c>
      <c r="E120" s="4">
        <v>44.599</v>
      </c>
      <c r="F120" s="4">
        <v>60.4155</v>
      </c>
      <c r="G120" s="6">
        <f>100*D120/C120</f>
        <v>607.5503169131547</v>
      </c>
      <c r="H120" s="6">
        <f>100*E120/B120</f>
        <v>71.12408880185117</v>
      </c>
      <c r="I120" s="6">
        <f>100*F120/B120</f>
        <v>96.34739314801318</v>
      </c>
      <c r="J120" s="4">
        <v>44.599</v>
      </c>
      <c r="K120" s="2">
        <f>100*J120/B120</f>
        <v>71.12408880185117</v>
      </c>
      <c r="L120" s="4">
        <f>L121*C120/C121</f>
        <v>67.07899729250529</v>
      </c>
      <c r="M120" s="6">
        <f>100*(B120-B116)/B116</f>
        <v>5.109659121386039</v>
      </c>
      <c r="N120" s="6">
        <f>100*(C120-C116)/C116</f>
        <v>4.0466607564584525</v>
      </c>
    </row>
    <row r="121" spans="1:14" ht="12.75">
      <c r="A121" s="4">
        <v>19842</v>
      </c>
      <c r="B121" s="4">
        <v>63.2559</v>
      </c>
      <c r="C121" s="4">
        <v>72.3085</v>
      </c>
      <c r="D121" s="4">
        <v>446.92</v>
      </c>
      <c r="E121" s="4">
        <v>48.76</v>
      </c>
      <c r="F121" s="4">
        <v>60.8711</v>
      </c>
      <c r="G121" s="6">
        <f>100*D121/C121</f>
        <v>618.0739470463362</v>
      </c>
      <c r="H121" s="6">
        <f>100*E121/B121</f>
        <v>77.0837186728827</v>
      </c>
      <c r="I121" s="6">
        <f>100*F121/B121</f>
        <v>96.22991689312775</v>
      </c>
      <c r="J121" s="4">
        <v>48.76</v>
      </c>
      <c r="K121" s="2">
        <f>100*J121/B121</f>
        <v>77.0837186728827</v>
      </c>
      <c r="L121" s="4">
        <f>L122*C121/C122</f>
        <v>67.41884904543977</v>
      </c>
      <c r="M121" s="6">
        <f>100*(B121-B117)/B117</f>
        <v>4.585112767783177</v>
      </c>
      <c r="N121" s="6">
        <f>100*(C121-C117)/C117</f>
        <v>3.9248207399784736</v>
      </c>
    </row>
    <row r="122" spans="1:14" ht="12.75">
      <c r="A122" s="4">
        <v>19843</v>
      </c>
      <c r="B122" s="4">
        <v>63.8289</v>
      </c>
      <c r="C122" s="4">
        <v>72.8902</v>
      </c>
      <c r="D122" s="4">
        <v>452.44</v>
      </c>
      <c r="E122" s="4">
        <v>49.875</v>
      </c>
      <c r="F122" s="4">
        <v>61.1445</v>
      </c>
      <c r="G122" s="6">
        <f>100*D122/C122</f>
        <v>620.7144444657856</v>
      </c>
      <c r="H122" s="6">
        <f>100*E122/B122</f>
        <v>78.13858612634716</v>
      </c>
      <c r="I122" s="6">
        <f>100*F122/B122</f>
        <v>95.79438154190343</v>
      </c>
      <c r="J122" s="4">
        <v>49.875</v>
      </c>
      <c r="K122" s="2">
        <f>100*J122/B122</f>
        <v>78.13858612634716</v>
      </c>
      <c r="L122" s="4">
        <f>L123*C122/C123</f>
        <v>67.96121328325043</v>
      </c>
      <c r="M122" s="6">
        <f>100*(B122-B118)/B118</f>
        <v>3.917951757013718</v>
      </c>
      <c r="N122" s="6">
        <f>100*(C122-C118)/C118</f>
        <v>2.8034272416346244</v>
      </c>
    </row>
    <row r="123" spans="1:14" ht="12.75">
      <c r="A123" s="4">
        <v>19844</v>
      </c>
      <c r="B123" s="4">
        <v>64.2872</v>
      </c>
      <c r="C123" s="4">
        <v>73.1719</v>
      </c>
      <c r="D123" s="4">
        <v>461.872</v>
      </c>
      <c r="E123" s="4">
        <v>56.727</v>
      </c>
      <c r="F123" s="4">
        <v>61.8735</v>
      </c>
      <c r="G123" s="6">
        <f>100*D123/C123</f>
        <v>631.2149882673541</v>
      </c>
      <c r="H123" s="6">
        <f>100*E123/B123</f>
        <v>88.23996067646436</v>
      </c>
      <c r="I123" s="6">
        <f>100*F123/B123</f>
        <v>96.24544232755511</v>
      </c>
      <c r="J123" s="4">
        <v>56.727</v>
      </c>
      <c r="K123" s="2">
        <f>100*J123/B123</f>
        <v>88.23996067646436</v>
      </c>
      <c r="L123" s="4">
        <f>L124*C123/C124</f>
        <v>68.22386414416029</v>
      </c>
      <c r="M123" s="6">
        <f>100*(B123-B119)/B119</f>
        <v>3.773557494410767</v>
      </c>
      <c r="N123" s="6">
        <f>100*(C123-C119)/C119</f>
        <v>2.4371771359773717</v>
      </c>
    </row>
    <row r="124" spans="1:14" ht="12.75">
      <c r="A124" s="4">
        <v>19851</v>
      </c>
      <c r="B124" s="4">
        <v>65.0206</v>
      </c>
      <c r="C124" s="4">
        <v>73.6432</v>
      </c>
      <c r="D124" s="4">
        <v>471.26</v>
      </c>
      <c r="E124" s="4">
        <v>56.707</v>
      </c>
      <c r="F124" s="4">
        <v>62.8212</v>
      </c>
      <c r="G124" s="6">
        <f>100*D124/C124</f>
        <v>639.9233058856759</v>
      </c>
      <c r="H124" s="6">
        <f>100*E124/B124</f>
        <v>87.21389836451831</v>
      </c>
      <c r="I124" s="6">
        <f>100*F124/B124</f>
        <v>96.61737972273401</v>
      </c>
      <c r="J124" s="4">
        <v>56.707</v>
      </c>
      <c r="K124" s="2">
        <f>100*J124/B124</f>
        <v>87.21389836451831</v>
      </c>
      <c r="L124" s="4">
        <f>L125*C124/C125</f>
        <v>68.66329385927145</v>
      </c>
      <c r="M124" s="6">
        <f>100*(B124-B120)/B120</f>
        <v>3.6913591862966673</v>
      </c>
      <c r="N124" s="6">
        <f>100*(C124-C120)/C120</f>
        <v>2.3618369843211253</v>
      </c>
    </row>
    <row r="125" spans="1:14" ht="12.75">
      <c r="A125" s="4">
        <v>19852</v>
      </c>
      <c r="B125" s="4">
        <v>65.7541</v>
      </c>
      <c r="C125" s="4">
        <v>74.9349</v>
      </c>
      <c r="D125" s="4">
        <v>480.876</v>
      </c>
      <c r="E125" s="4">
        <v>65.068</v>
      </c>
      <c r="F125" s="4">
        <v>63.0399</v>
      </c>
      <c r="G125" s="6">
        <f>100*D125/C125</f>
        <v>641.7250173150294</v>
      </c>
      <c r="H125" s="6">
        <f>100*E125/B125</f>
        <v>98.95656696692679</v>
      </c>
      <c r="I125" s="6">
        <f>100*F125/B125</f>
        <v>95.87219656264783</v>
      </c>
      <c r="J125" s="4">
        <v>65.068</v>
      </c>
      <c r="K125" s="2">
        <f>100*J125/B125</f>
        <v>98.95656696692679</v>
      </c>
      <c r="L125" s="4">
        <f>L126*C125/C126</f>
        <v>69.86764642241401</v>
      </c>
      <c r="M125" s="6">
        <f>100*(B125-B121)/B121</f>
        <v>3.949354921833374</v>
      </c>
      <c r="N125" s="6">
        <f>100*(C125-C121)/C121</f>
        <v>3.6322147465374113</v>
      </c>
    </row>
    <row r="126" spans="1:14" ht="12.75">
      <c r="A126" s="4">
        <v>19853</v>
      </c>
      <c r="B126" s="4">
        <v>66.3729</v>
      </c>
      <c r="C126" s="4">
        <v>75.1851</v>
      </c>
      <c r="D126" s="4">
        <v>489.952</v>
      </c>
      <c r="E126" s="4">
        <v>69.983</v>
      </c>
      <c r="F126" s="4">
        <v>63.1675</v>
      </c>
      <c r="G126" s="6">
        <f>100*D126/C126</f>
        <v>651.6610339016639</v>
      </c>
      <c r="H126" s="6">
        <f>100*E126/B126</f>
        <v>105.43911747113657</v>
      </c>
      <c r="I126" s="6">
        <f>100*F126/B126</f>
        <v>95.17061933409569</v>
      </c>
      <c r="J126" s="4">
        <v>69.983</v>
      </c>
      <c r="K126" s="2">
        <f>100*J126/B126</f>
        <v>105.43911747113657</v>
      </c>
      <c r="L126" s="4">
        <f>L127*C126/C127</f>
        <v>70.10092737874929</v>
      </c>
      <c r="M126" s="6">
        <f>100*(B126-B122)/B122</f>
        <v>3.985655400610075</v>
      </c>
      <c r="N126" s="6">
        <f>100*(C126-C122)/C122</f>
        <v>3.148434220238129</v>
      </c>
    </row>
    <row r="127" spans="1:14" ht="12.75">
      <c r="A127" s="4">
        <v>19854</v>
      </c>
      <c r="B127" s="4">
        <v>66.9687</v>
      </c>
      <c r="C127" s="4">
        <v>75.564</v>
      </c>
      <c r="D127" s="4">
        <v>500.768</v>
      </c>
      <c r="E127" s="4">
        <v>76.38</v>
      </c>
      <c r="F127" s="4">
        <v>64.4068</v>
      </c>
      <c r="G127" s="6">
        <f>100*D127/C127</f>
        <v>662.7071092054417</v>
      </c>
      <c r="H127" s="6">
        <f>100*E127/B127</f>
        <v>114.05328160767642</v>
      </c>
      <c r="I127" s="6">
        <f>100*F127/B127</f>
        <v>96.1744815115121</v>
      </c>
      <c r="J127" s="4">
        <v>76.38</v>
      </c>
      <c r="K127" s="2">
        <f>100*J127/B127</f>
        <v>114.05328160767642</v>
      </c>
      <c r="L127" s="4">
        <f>L128*C127/C128</f>
        <v>70.454205373775</v>
      </c>
      <c r="M127" s="6">
        <f>100*(B127-B123)/B123</f>
        <v>4.171125822869871</v>
      </c>
      <c r="N127" s="6">
        <f>100*(C127-C123)/C123</f>
        <v>3.269151135886863</v>
      </c>
    </row>
    <row r="128" spans="1:14" ht="12.75">
      <c r="A128" s="4">
        <v>19861</v>
      </c>
      <c r="B128" s="4">
        <v>67.7938</v>
      </c>
      <c r="C128" s="4">
        <v>76.2909</v>
      </c>
      <c r="D128" s="4">
        <v>503.852</v>
      </c>
      <c r="E128" s="4">
        <v>73.231</v>
      </c>
      <c r="F128" s="4">
        <v>64.8806</v>
      </c>
      <c r="G128" s="6">
        <f>100*D128/C128</f>
        <v>660.435255056632</v>
      </c>
      <c r="H128" s="6">
        <f>100*E128/B128</f>
        <v>108.02020243739102</v>
      </c>
      <c r="I128" s="6">
        <f>100*F128/B128</f>
        <v>95.70285188321056</v>
      </c>
      <c r="J128" s="4">
        <v>73.231</v>
      </c>
      <c r="K128" s="2">
        <f>100*J128/B128</f>
        <v>108.02020243739102</v>
      </c>
      <c r="L128" s="4">
        <f>L129*C128/C129</f>
        <v>71.13195088600565</v>
      </c>
      <c r="M128" s="6">
        <f>100*(B128-B124)/B124</f>
        <v>4.26510982673184</v>
      </c>
      <c r="N128" s="6">
        <f>100*(C128-C124)/C124</f>
        <v>3.595308188671867</v>
      </c>
    </row>
    <row r="129" spans="1:14" ht="12.75">
      <c r="A129" s="4">
        <v>19862</v>
      </c>
      <c r="B129" s="4">
        <v>68.321</v>
      </c>
      <c r="C129" s="4">
        <v>76.5376</v>
      </c>
      <c r="D129" s="4">
        <v>509.916</v>
      </c>
      <c r="E129" s="4">
        <v>80.298</v>
      </c>
      <c r="F129" s="4">
        <v>64.8077</v>
      </c>
      <c r="G129" s="6">
        <f>100*D129/C129</f>
        <v>666.229408813446</v>
      </c>
      <c r="H129" s="6">
        <f>100*E129/B129</f>
        <v>117.53048111122496</v>
      </c>
      <c r="I129" s="6">
        <f>100*F129/B129</f>
        <v>94.8576572356962</v>
      </c>
      <c r="J129" s="4">
        <v>80.298</v>
      </c>
      <c r="K129" s="2">
        <f>100*J129/B129</f>
        <v>117.53048111122496</v>
      </c>
      <c r="L129" s="4">
        <f>L130*C129/C130</f>
        <v>71.36196851961043</v>
      </c>
      <c r="M129" s="6">
        <f>100*(B129-B125)/B125</f>
        <v>3.9037869881878153</v>
      </c>
      <c r="N129" s="6">
        <f>100*(C129-C125)/C125</f>
        <v>2.138789802882233</v>
      </c>
    </row>
    <row r="130" spans="1:14" ht="12.75">
      <c r="A130" s="4">
        <v>19863</v>
      </c>
      <c r="B130" s="4">
        <v>69.169</v>
      </c>
      <c r="C130" s="4">
        <v>77.173</v>
      </c>
      <c r="D130" s="4">
        <v>515.508</v>
      </c>
      <c r="E130" s="4">
        <v>81.444</v>
      </c>
      <c r="F130" s="4">
        <v>64.8989</v>
      </c>
      <c r="G130" s="6">
        <f>100*D130/C130</f>
        <v>667.9901001645653</v>
      </c>
      <c r="H130" s="6">
        <f>100*E130/B130</f>
        <v>117.746389278434</v>
      </c>
      <c r="I130" s="6">
        <f>100*F130/B130</f>
        <v>93.8265697060822</v>
      </c>
      <c r="J130" s="4">
        <v>81.444</v>
      </c>
      <c r="K130" s="2">
        <f>100*J130/B130</f>
        <v>117.746389278434</v>
      </c>
      <c r="L130" s="4">
        <f>L131*C130/C131</f>
        <v>71.95440145188634</v>
      </c>
      <c r="M130" s="6">
        <f>100*(B130-B126)/B126</f>
        <v>4.212713321250082</v>
      </c>
      <c r="N130" s="6">
        <f>100*(C130-C126)/C126</f>
        <v>2.6440079217823693</v>
      </c>
    </row>
    <row r="131" spans="1:14" ht="12.75">
      <c r="A131" s="4">
        <v>19864</v>
      </c>
      <c r="B131" s="4">
        <v>69.8565</v>
      </c>
      <c r="C131" s="4">
        <v>78.418</v>
      </c>
      <c r="D131" s="4">
        <v>520.888</v>
      </c>
      <c r="E131" s="4">
        <v>87.284</v>
      </c>
      <c r="F131" s="4">
        <v>66.1746</v>
      </c>
      <c r="G131" s="6">
        <f>100*D131/C131</f>
        <v>664.2454538498814</v>
      </c>
      <c r="H131" s="6">
        <f>100*E131/B131</f>
        <v>124.94757109216754</v>
      </c>
      <c r="I131" s="6">
        <f>100*F131/B131</f>
        <v>94.72933800004294</v>
      </c>
      <c r="J131" s="4">
        <v>87.284</v>
      </c>
      <c r="K131" s="2">
        <f>100*J131/B131</f>
        <v>124.94757109216754</v>
      </c>
      <c r="L131" s="4">
        <f>L132*C131/C132</f>
        <v>73.11521196602469</v>
      </c>
      <c r="M131" s="6">
        <f>100*(B131-B127)/B127</f>
        <v>4.312163742166114</v>
      </c>
      <c r="N131" s="6">
        <f>100*(C131-C127)/C127</f>
        <v>3.776930813614967</v>
      </c>
    </row>
    <row r="132" spans="1:14" ht="12.75">
      <c r="A132" s="4">
        <v>19871</v>
      </c>
      <c r="B132" s="4">
        <v>70.5212</v>
      </c>
      <c r="C132" s="4">
        <v>79.2866</v>
      </c>
      <c r="D132" s="4">
        <v>538.112</v>
      </c>
      <c r="E132" s="4">
        <v>87.316</v>
      </c>
      <c r="F132" s="4">
        <v>67.0312</v>
      </c>
      <c r="G132" s="6">
        <f>100*D132/C132</f>
        <v>678.6922380326561</v>
      </c>
      <c r="H132" s="6">
        <f>100*E132/B132</f>
        <v>123.81524988230491</v>
      </c>
      <c r="I132" s="6">
        <f>100*F132/B132</f>
        <v>95.05113355983734</v>
      </c>
      <c r="J132" s="4">
        <v>87.316</v>
      </c>
      <c r="K132" s="2">
        <f>100*J132/B132</f>
        <v>123.81524988230491</v>
      </c>
      <c r="L132" s="4">
        <f>L133*C132/C133</f>
        <v>73.92507542994483</v>
      </c>
      <c r="M132" s="6">
        <f>100*(B132-B128)/B128</f>
        <v>4.0230817567388</v>
      </c>
      <c r="N132" s="6">
        <f>100*(C132-C128)/C128</f>
        <v>3.926680639499618</v>
      </c>
    </row>
    <row r="133" spans="1:14" ht="12.75">
      <c r="A133" s="4">
        <v>19872</v>
      </c>
      <c r="B133" s="4">
        <v>71.5067</v>
      </c>
      <c r="C133" s="4">
        <v>80.2611</v>
      </c>
      <c r="D133" s="4">
        <v>551.492</v>
      </c>
      <c r="E133" s="4">
        <v>93.006</v>
      </c>
      <c r="F133" s="4">
        <v>67.1041</v>
      </c>
      <c r="G133" s="6">
        <f>100*D133/C133</f>
        <v>687.1224042531188</v>
      </c>
      <c r="H133" s="6">
        <f>100*E133/B133</f>
        <v>130.06613366299942</v>
      </c>
      <c r="I133" s="6">
        <f>100*F133/B133</f>
        <v>93.84309442331978</v>
      </c>
      <c r="J133" s="4">
        <v>93.006</v>
      </c>
      <c r="K133" s="2">
        <f>100*J133/B133</f>
        <v>130.06613366299942</v>
      </c>
      <c r="L133" s="4">
        <f>L134*C133/C134</f>
        <v>74.83367771591094</v>
      </c>
      <c r="M133" s="6">
        <f>100*(B133-B129)/B129</f>
        <v>4.662841586042354</v>
      </c>
      <c r="N133" s="6">
        <f>100*(C133-C129)/C129</f>
        <v>4.864929132870643</v>
      </c>
    </row>
    <row r="134" spans="1:14" ht="12.75">
      <c r="A134" s="4">
        <v>19873</v>
      </c>
      <c r="B134" s="4">
        <v>72.3088</v>
      </c>
      <c r="C134" s="4">
        <v>81.0289</v>
      </c>
      <c r="D134" s="4">
        <v>565.892</v>
      </c>
      <c r="E134" s="4">
        <v>91.075</v>
      </c>
      <c r="F134" s="4">
        <v>67.2134</v>
      </c>
      <c r="G134" s="6">
        <f>100*D134/C134</f>
        <v>698.3829226362448</v>
      </c>
      <c r="H134" s="6">
        <f>100*E134/B134</f>
        <v>125.95285774345584</v>
      </c>
      <c r="I134" s="6">
        <f>100*F134/B134</f>
        <v>92.95327816254728</v>
      </c>
      <c r="J134" s="4">
        <v>91.075</v>
      </c>
      <c r="K134" s="2">
        <f>100*J134/B134</f>
        <v>125.95285774345584</v>
      </c>
      <c r="L134" s="4">
        <f>L135*C134/C135</f>
        <v>75.5495574851924</v>
      </c>
      <c r="M134" s="6">
        <f>100*(B134-B130)/B130</f>
        <v>4.539316745941113</v>
      </c>
      <c r="N134" s="6">
        <f>100*(C134-C130)/C130</f>
        <v>4.996436577559498</v>
      </c>
    </row>
    <row r="135" spans="1:14" ht="12.75">
      <c r="A135" s="4">
        <v>19874</v>
      </c>
      <c r="B135" s="4">
        <v>72.813</v>
      </c>
      <c r="C135" s="4">
        <v>81.9938</v>
      </c>
      <c r="D135" s="4">
        <v>580.3</v>
      </c>
      <c r="E135" s="4">
        <v>92.557</v>
      </c>
      <c r="F135" s="4">
        <v>68.3251</v>
      </c>
      <c r="G135" s="6">
        <f>100*D135/C135</f>
        <v>707.7364386087728</v>
      </c>
      <c r="H135" s="6">
        <f>100*E135/B135</f>
        <v>127.11603697141994</v>
      </c>
      <c r="I135" s="6">
        <f>100*F135/B135</f>
        <v>93.83640284015218</v>
      </c>
      <c r="J135" s="4">
        <v>92.557</v>
      </c>
      <c r="K135" s="2">
        <f>100*J135/B135</f>
        <v>127.11603697141994</v>
      </c>
      <c r="L135" s="4">
        <f>L136*C135/C136</f>
        <v>76.44920894309769</v>
      </c>
      <c r="M135" s="6">
        <f>100*(B135-B131)/B131</f>
        <v>4.232247536020278</v>
      </c>
      <c r="N135" s="6">
        <f>100*(C135-C131)/C131</f>
        <v>4.559922466780569</v>
      </c>
    </row>
    <row r="136" spans="1:14" ht="12.75">
      <c r="A136" s="4">
        <v>19881</v>
      </c>
      <c r="B136" s="4">
        <v>73.4089</v>
      </c>
      <c r="C136" s="4">
        <v>82.8933</v>
      </c>
      <c r="D136" s="4">
        <v>595.656</v>
      </c>
      <c r="E136" s="4">
        <v>90.333</v>
      </c>
      <c r="F136" s="4">
        <v>69.2546</v>
      </c>
      <c r="G136" s="6">
        <f>100*D136/C136</f>
        <v>718.5815982715128</v>
      </c>
      <c r="H136" s="6">
        <f>100*E136/B136</f>
        <v>123.05456150412279</v>
      </c>
      <c r="I136" s="6">
        <f>100*F136/B136</f>
        <v>94.34087692364277</v>
      </c>
      <c r="J136" s="4">
        <v>90.333</v>
      </c>
      <c r="K136" s="2">
        <f>100*J136/B136</f>
        <v>123.05456150412279</v>
      </c>
      <c r="L136" s="4">
        <f>L137*C136/C137</f>
        <v>77.28788288483861</v>
      </c>
      <c r="M136" s="6">
        <f>100*(B136-B132)/B132</f>
        <v>4.094797025575302</v>
      </c>
      <c r="N136" s="6">
        <f>100*(C136-C132)/C132</f>
        <v>4.548940174001646</v>
      </c>
    </row>
    <row r="137" spans="1:14" ht="12.75">
      <c r="A137" s="4">
        <v>19882</v>
      </c>
      <c r="B137" s="4">
        <v>74.3486</v>
      </c>
      <c r="C137" s="4">
        <v>83.5425</v>
      </c>
      <c r="D137" s="4">
        <v>607.368</v>
      </c>
      <c r="E137" s="4">
        <v>95.231</v>
      </c>
      <c r="F137" s="4">
        <v>69.6555</v>
      </c>
      <c r="G137" s="6">
        <f>100*D137/C137</f>
        <v>727.0167878624652</v>
      </c>
      <c r="H137" s="6">
        <f>100*E137/B137</f>
        <v>128.08714622736673</v>
      </c>
      <c r="I137" s="6">
        <f>100*F137/B137</f>
        <v>93.68770898174276</v>
      </c>
      <c r="J137" s="4">
        <v>95.231</v>
      </c>
      <c r="K137" s="2">
        <f>100*J137/B137</f>
        <v>128.08714622736673</v>
      </c>
      <c r="L137" s="4">
        <f>L138*C137/C138</f>
        <v>77.89318263245197</v>
      </c>
      <c r="M137" s="6">
        <f>100*(B137-B133)/B133</f>
        <v>3.974312896553763</v>
      </c>
      <c r="N137" s="6">
        <f>100*(C137-C133)/C133</f>
        <v>4.088406463405068</v>
      </c>
    </row>
    <row r="138" spans="1:14" ht="12.75">
      <c r="A138" s="4">
        <v>19883</v>
      </c>
      <c r="B138" s="4">
        <v>75.1737</v>
      </c>
      <c r="C138" s="4">
        <v>84.8283</v>
      </c>
      <c r="D138" s="4">
        <v>618.428</v>
      </c>
      <c r="E138" s="4">
        <v>95.009</v>
      </c>
      <c r="F138" s="4">
        <v>70.02</v>
      </c>
      <c r="G138" s="6">
        <f>100*D138/C138</f>
        <v>729.0350036485465</v>
      </c>
      <c r="H138" s="6">
        <f>100*E138/B138</f>
        <v>126.38595679073931</v>
      </c>
      <c r="I138" s="6">
        <f>100*F138/B138</f>
        <v>93.14427785249363</v>
      </c>
      <c r="J138" s="4">
        <v>95.009</v>
      </c>
      <c r="K138" s="2">
        <f>100*J138/B138</f>
        <v>126.38595679073931</v>
      </c>
      <c r="L138" s="4">
        <f>L139*C138/C139</f>
        <v>79.09203416584882</v>
      </c>
      <c r="M138" s="6">
        <f>100*(B138-B134)/B134</f>
        <v>3.9620350496758228</v>
      </c>
      <c r="N138" s="6">
        <f>100*(C138-C134)/C134</f>
        <v>4.688944314929619</v>
      </c>
    </row>
    <row r="139" spans="1:14" ht="12.75">
      <c r="A139" s="4">
        <v>19884</v>
      </c>
      <c r="B139" s="4">
        <v>75.7696</v>
      </c>
      <c r="C139" s="4">
        <v>85.8165</v>
      </c>
      <c r="D139" s="4">
        <v>630.924</v>
      </c>
      <c r="E139" s="4">
        <v>98.433</v>
      </c>
      <c r="F139" s="4">
        <v>71.2047</v>
      </c>
      <c r="G139" s="6">
        <f>100*D139/C139</f>
        <v>735.2012724825644</v>
      </c>
      <c r="H139" s="6">
        <f>100*E139/B139</f>
        <v>129.91094053551822</v>
      </c>
      <c r="I139" s="6">
        <f>100*F139/B139</f>
        <v>93.9752882422502</v>
      </c>
      <c r="J139" s="4">
        <v>98.433</v>
      </c>
      <c r="K139" s="2">
        <f>100*J139/B139</f>
        <v>129.91094053551822</v>
      </c>
      <c r="L139" s="4">
        <f>L140*C139/C140</f>
        <v>80.01341002936009</v>
      </c>
      <c r="M139" s="6">
        <f>100*(B139-B135)/B135</f>
        <v>4.060538640078001</v>
      </c>
      <c r="N139" s="6">
        <f>100*(C139-C135)/C135</f>
        <v>4.662181774719567</v>
      </c>
    </row>
    <row r="140" spans="1:14" ht="12.75">
      <c r="A140" s="4">
        <v>19891</v>
      </c>
      <c r="B140" s="4">
        <v>76.7092</v>
      </c>
      <c r="C140" s="4">
        <v>86.5589</v>
      </c>
      <c r="D140" s="4">
        <v>643.12</v>
      </c>
      <c r="E140" s="4">
        <v>95.273</v>
      </c>
      <c r="F140" s="4">
        <v>72.7173</v>
      </c>
      <c r="G140" s="6">
        <f>100*D140/C140</f>
        <v>742.9854122453036</v>
      </c>
      <c r="H140" s="6">
        <f>100*E140/B140</f>
        <v>124.20022630923017</v>
      </c>
      <c r="I140" s="6">
        <f>100*F140/B140</f>
        <v>94.7960609679152</v>
      </c>
      <c r="J140" s="4">
        <v>95.273</v>
      </c>
      <c r="K140" s="2">
        <f>100*J140/B140</f>
        <v>124.20022630923017</v>
      </c>
      <c r="L140" s="4">
        <f>L141*C140/C141</f>
        <v>80.70560739939727</v>
      </c>
      <c r="M140" s="6">
        <f>100*(B140-B136)/B136</f>
        <v>4.49577639768474</v>
      </c>
      <c r="N140" s="6">
        <f>100*(C140-C136)/C136</f>
        <v>4.422070300012182</v>
      </c>
    </row>
    <row r="141" spans="1:14" ht="12.75">
      <c r="A141" s="4">
        <v>19892</v>
      </c>
      <c r="B141" s="4">
        <v>78.0385</v>
      </c>
      <c r="C141" s="4">
        <v>87.9099</v>
      </c>
      <c r="D141" s="4">
        <v>656.124</v>
      </c>
      <c r="E141" s="4">
        <v>99.135</v>
      </c>
      <c r="F141" s="4">
        <v>73.0818</v>
      </c>
      <c r="G141" s="6">
        <f>100*D141/C141</f>
        <v>746.3596250251679</v>
      </c>
      <c r="H141" s="6">
        <f>100*E141/B141</f>
        <v>127.03345143743152</v>
      </c>
      <c r="I141" s="6">
        <f>100*F141/B141</f>
        <v>93.64839149906777</v>
      </c>
      <c r="J141" s="4">
        <v>99.135</v>
      </c>
      <c r="K141" s="2">
        <f>100*J141/B141</f>
        <v>127.03345143743152</v>
      </c>
      <c r="L141" s="4">
        <f>L142*C141/C142</f>
        <v>81.9652499733739</v>
      </c>
      <c r="M141" s="6">
        <f>100*(B141-B137)/B137</f>
        <v>4.9629717304696985</v>
      </c>
      <c r="N141" s="6">
        <f>100*(C141-C137)/C137</f>
        <v>5.22775832660022</v>
      </c>
    </row>
    <row r="142" spans="1:14" ht="12.75">
      <c r="A142" s="4">
        <v>19893</v>
      </c>
      <c r="B142" s="4">
        <v>79.1616</v>
      </c>
      <c r="C142" s="4">
        <v>88.7597</v>
      </c>
      <c r="D142" s="4">
        <v>663.792</v>
      </c>
      <c r="E142" s="4">
        <v>100.812</v>
      </c>
      <c r="F142" s="4">
        <v>73.9566</v>
      </c>
      <c r="G142" s="6">
        <f>100*D142/C142</f>
        <v>747.8529107241237</v>
      </c>
      <c r="H142" s="6">
        <f>100*E142/B142</f>
        <v>127.34962406015035</v>
      </c>
      <c r="I142" s="6">
        <f>100*F142/B142</f>
        <v>93.42484234780498</v>
      </c>
      <c r="J142" s="4">
        <v>100.812</v>
      </c>
      <c r="K142" s="2">
        <f>100*J142/B142</f>
        <v>127.34962406015035</v>
      </c>
      <c r="L142" s="4">
        <f>L143*C142/C143</f>
        <v>82.75758473234158</v>
      </c>
      <c r="M142" s="6">
        <f>100*(B142-B138)/B138</f>
        <v>5.304913819593835</v>
      </c>
      <c r="N142" s="6">
        <f>100*(C142-C138)/C138</f>
        <v>4.634538237828645</v>
      </c>
    </row>
    <row r="143" spans="1:14" ht="12.75">
      <c r="A143" s="4">
        <v>19894</v>
      </c>
      <c r="B143" s="4">
        <v>79.7116</v>
      </c>
      <c r="C143" s="4">
        <v>89.1827</v>
      </c>
      <c r="D143" s="4">
        <v>667.876</v>
      </c>
      <c r="E143" s="4">
        <v>104.969</v>
      </c>
      <c r="F143" s="4">
        <v>75.3599</v>
      </c>
      <c r="G143" s="6">
        <f>100*D143/C143</f>
        <v>748.8851537349732</v>
      </c>
      <c r="H143" s="6">
        <f>100*E143/B143</f>
        <v>131.68597795051159</v>
      </c>
      <c r="I143" s="6">
        <f>100*F143/B143</f>
        <v>94.54069420260036</v>
      </c>
      <c r="J143" s="4">
        <v>104.969</v>
      </c>
      <c r="K143" s="2">
        <f>100*J143/B143</f>
        <v>131.68597795051159</v>
      </c>
      <c r="L143" s="4">
        <f>L144*C143/C144</f>
        <v>83.15198059377173</v>
      </c>
      <c r="M143" s="6">
        <f>100*(B143-B139)/B139</f>
        <v>5.202614241067668</v>
      </c>
      <c r="N143" s="6">
        <f>100*(C143-C139)/C139</f>
        <v>3.9225556856781525</v>
      </c>
    </row>
    <row r="144" spans="1:14" ht="12.75">
      <c r="A144" s="4">
        <v>19901</v>
      </c>
      <c r="B144" s="4">
        <v>80.8575</v>
      </c>
      <c r="C144" s="4">
        <v>89.7195</v>
      </c>
      <c r="D144" s="4">
        <v>676.764</v>
      </c>
      <c r="E144" s="4">
        <v>97.188</v>
      </c>
      <c r="F144" s="4">
        <v>76.3805</v>
      </c>
      <c r="G144" s="6">
        <f>100*D144/C144</f>
        <v>754.3109357497534</v>
      </c>
      <c r="H144" s="6">
        <f>100*E144/B144</f>
        <v>120.19664224097951</v>
      </c>
      <c r="I144" s="6">
        <f>100*F144/B144</f>
        <v>94.46309866122499</v>
      </c>
      <c r="J144" s="4">
        <v>97.188</v>
      </c>
      <c r="K144" s="2">
        <f>100*J144/B144</f>
        <v>120.19664224097951</v>
      </c>
      <c r="L144" s="4">
        <f>L145*C144/C145</f>
        <v>83.65248106283957</v>
      </c>
      <c r="M144" s="6">
        <f>100*(B144-B140)/B140</f>
        <v>5.407825919185712</v>
      </c>
      <c r="N144" s="6">
        <f>100*(C144-C140)/C140</f>
        <v>3.651386512536553</v>
      </c>
    </row>
    <row r="145" spans="1:14" ht="12.75">
      <c r="A145" s="4">
        <v>19902</v>
      </c>
      <c r="B145" s="4">
        <v>81.5909</v>
      </c>
      <c r="C145" s="4">
        <v>90.6453</v>
      </c>
      <c r="D145" s="4">
        <v>680.892</v>
      </c>
      <c r="E145" s="4">
        <v>100.596</v>
      </c>
      <c r="F145" s="4">
        <v>77.2918</v>
      </c>
      <c r="G145" s="6">
        <f>100*D145/C145</f>
        <v>751.16084341935</v>
      </c>
      <c r="H145" s="6">
        <f>100*E145/B145</f>
        <v>123.29316136971157</v>
      </c>
      <c r="I145" s="6">
        <f>100*F145/B145</f>
        <v>94.7309074909089</v>
      </c>
      <c r="J145" s="4">
        <v>100.596</v>
      </c>
      <c r="K145" s="2">
        <f>100*J145/B145</f>
        <v>123.29316136971157</v>
      </c>
      <c r="L145" s="4">
        <f>L146*C145/C146</f>
        <v>84.51567654395546</v>
      </c>
      <c r="M145" s="6">
        <f>100*(B145-B141)/B141</f>
        <v>4.552112098515484</v>
      </c>
      <c r="N145" s="6">
        <f>100*(C145-C141)/C141</f>
        <v>3.1115949398190796</v>
      </c>
    </row>
    <row r="146" spans="1:14" ht="12.75">
      <c r="A146" s="4">
        <v>19903</v>
      </c>
      <c r="B146" s="4">
        <v>82.4848</v>
      </c>
      <c r="C146" s="4">
        <v>91.3644</v>
      </c>
      <c r="D146" s="4">
        <v>681.888</v>
      </c>
      <c r="E146" s="4">
        <v>100.104</v>
      </c>
      <c r="F146" s="4">
        <v>77.4194</v>
      </c>
      <c r="G146" s="6">
        <f>100*D146/C146</f>
        <v>746.3388365709183</v>
      </c>
      <c r="H146" s="6">
        <f>100*E146/B146</f>
        <v>121.36054157856961</v>
      </c>
      <c r="I146" s="6">
        <f>100*F146/B146</f>
        <v>93.85898977751052</v>
      </c>
      <c r="J146" s="4">
        <v>100.104</v>
      </c>
      <c r="K146" s="2">
        <f>100*J146/B146</f>
        <v>121.36054157856961</v>
      </c>
      <c r="L146" s="4">
        <f>L147*C146/C147</f>
        <v>85.1861495083867</v>
      </c>
      <c r="M146" s="6">
        <f>100*(B146-B142)/B142</f>
        <v>4.197994987468671</v>
      </c>
      <c r="N146" s="6">
        <f>100*(C146-C142)/C142</f>
        <v>2.934552505247323</v>
      </c>
    </row>
    <row r="147" spans="1:14" ht="12.75">
      <c r="A147" s="4">
        <v>19904</v>
      </c>
      <c r="B147" s="4">
        <v>83.6307</v>
      </c>
      <c r="C147" s="4">
        <v>91.9065</v>
      </c>
      <c r="D147" s="4">
        <v>680.14</v>
      </c>
      <c r="E147" s="4">
        <v>106</v>
      </c>
      <c r="F147" s="4">
        <v>79.333</v>
      </c>
      <c r="G147" s="6">
        <f>100*D147/C147</f>
        <v>740.0347091881423</v>
      </c>
      <c r="H147" s="6">
        <f>100*E147/B147</f>
        <v>126.74771345929186</v>
      </c>
      <c r="I147" s="6">
        <f>100*F147/B147</f>
        <v>94.86109765911321</v>
      </c>
      <c r="J147" s="4">
        <v>106</v>
      </c>
      <c r="K147" s="2">
        <f>100*J147/B147</f>
        <v>126.74771345929186</v>
      </c>
      <c r="L147" s="4">
        <f>L148*C147/C148</f>
        <v>85.69159158044646</v>
      </c>
      <c r="M147" s="6">
        <f>100*(B147-B143)/B143</f>
        <v>4.916599340622946</v>
      </c>
      <c r="N147" s="6">
        <f>100*(C147-C143)/C143</f>
        <v>3.054179790475055</v>
      </c>
    </row>
    <row r="148" spans="1:14" ht="12.75">
      <c r="A148" s="4">
        <v>19911</v>
      </c>
      <c r="B148" s="4">
        <v>86.0601</v>
      </c>
      <c r="C148" s="4">
        <v>93.0437</v>
      </c>
      <c r="D148" s="4">
        <v>678.172</v>
      </c>
      <c r="E148" s="4">
        <v>102.248</v>
      </c>
      <c r="F148" s="4">
        <v>82.5406</v>
      </c>
      <c r="G148" s="6">
        <f>100*D148/C148</f>
        <v>728.8747115602667</v>
      </c>
      <c r="H148" s="6">
        <f>100*E148/B148</f>
        <v>118.80999441088264</v>
      </c>
      <c r="I148" s="6">
        <f>100*F148/B148</f>
        <v>95.91041609293968</v>
      </c>
      <c r="J148" s="4">
        <v>102.248</v>
      </c>
      <c r="K148" s="2">
        <f>100*J148/B148</f>
        <v>118.80999441088264</v>
      </c>
      <c r="L148" s="4">
        <f>L149*C148/C149</f>
        <v>86.75189175448511</v>
      </c>
      <c r="M148" s="6">
        <f>100*(B148-B144)/B144</f>
        <v>6.434282534087752</v>
      </c>
      <c r="N148" s="6">
        <f>100*(C148-C144)/C144</f>
        <v>3.7051031269679444</v>
      </c>
    </row>
    <row r="149" spans="1:14" ht="12.75">
      <c r="A149" s="4">
        <v>19912</v>
      </c>
      <c r="B149" s="4">
        <v>86.7018</v>
      </c>
      <c r="C149" s="4">
        <v>93.6538</v>
      </c>
      <c r="D149" s="4">
        <v>684.432</v>
      </c>
      <c r="E149" s="4">
        <v>107.823</v>
      </c>
      <c r="F149" s="4">
        <v>83.142</v>
      </c>
      <c r="G149" s="6">
        <f>100*D149/C149</f>
        <v>730.8107092290969</v>
      </c>
      <c r="H149" s="6">
        <f>100*E149/B149</f>
        <v>124.36073991543427</v>
      </c>
      <c r="I149" s="6">
        <f>100*F149/B149</f>
        <v>95.89420288852132</v>
      </c>
      <c r="J149" s="4">
        <v>107.823</v>
      </c>
      <c r="K149" s="2">
        <f>100*J149/B149</f>
        <v>124.36073991543427</v>
      </c>
      <c r="L149" s="4">
        <f>L150*C149/C150</f>
        <v>87.32073552530905</v>
      </c>
      <c r="M149" s="6">
        <f>100*(B149-B145)/B145</f>
        <v>6.264056408251411</v>
      </c>
      <c r="N149" s="6">
        <f>100*(C149-C145)/C145</f>
        <v>3.3189806862573104</v>
      </c>
    </row>
    <row r="150" spans="1:14" ht="12.75">
      <c r="A150" s="4">
        <v>19913</v>
      </c>
      <c r="B150" s="4">
        <v>87.1831</v>
      </c>
      <c r="C150" s="4">
        <v>93.8847</v>
      </c>
      <c r="D150" s="4">
        <v>688.568</v>
      </c>
      <c r="E150" s="4">
        <v>107.468</v>
      </c>
      <c r="F150" s="4">
        <v>82.9779</v>
      </c>
      <c r="G150" s="6">
        <f>100*D150/C150</f>
        <v>733.4187572628981</v>
      </c>
      <c r="H150" s="6">
        <f>100*E150/B150</f>
        <v>123.26700931717272</v>
      </c>
      <c r="I150" s="6">
        <f>100*F150/B150</f>
        <v>95.1765881231569</v>
      </c>
      <c r="J150" s="4">
        <v>107.468</v>
      </c>
      <c r="K150" s="2">
        <f>100*J150/B150</f>
        <v>123.26700931717272</v>
      </c>
      <c r="L150" s="4">
        <f>L151*C150/C151</f>
        <v>87.53602158773036</v>
      </c>
      <c r="M150" s="6">
        <f>100*(B150-B146)/B146</f>
        <v>5.695958528116682</v>
      </c>
      <c r="N150" s="6">
        <f>100*(C150-C146)/C146</f>
        <v>2.758514257194259</v>
      </c>
    </row>
    <row r="151" spans="1:14" ht="12.75">
      <c r="A151" s="4">
        <v>19914</v>
      </c>
      <c r="B151" s="4">
        <v>87.0685</v>
      </c>
      <c r="C151" s="4">
        <v>93.7743</v>
      </c>
      <c r="D151" s="4">
        <v>690.296</v>
      </c>
      <c r="E151" s="4">
        <v>110.424</v>
      </c>
      <c r="F151" s="4">
        <v>84.3266</v>
      </c>
      <c r="G151" s="6">
        <f>100*D151/C151</f>
        <v>736.1249297515418</v>
      </c>
      <c r="H151" s="6">
        <f>100*E151/B151</f>
        <v>126.82428203081483</v>
      </c>
      <c r="I151" s="6">
        <f>100*F151/B151</f>
        <v>96.85087029178176</v>
      </c>
      <c r="J151" s="4">
        <v>110.424</v>
      </c>
      <c r="K151" s="2">
        <f>100*J151/B151</f>
        <v>126.82428203081483</v>
      </c>
      <c r="L151" s="4">
        <f>L152*C151/C152</f>
        <v>87.43308706503086</v>
      </c>
      <c r="M151" s="6">
        <f>100*(B151-B147)/B147</f>
        <v>4.1106914087769155</v>
      </c>
      <c r="N151" s="6">
        <f>100*(C151-C147)/C147</f>
        <v>2.0322828091593115</v>
      </c>
    </row>
    <row r="152" spans="1:14" ht="12.75">
      <c r="A152" s="4">
        <v>19921</v>
      </c>
      <c r="B152" s="4">
        <v>87.4582</v>
      </c>
      <c r="C152" s="4">
        <v>94.2708</v>
      </c>
      <c r="D152" s="4">
        <v>692.94</v>
      </c>
      <c r="E152" s="4">
        <v>105.6</v>
      </c>
      <c r="F152" s="4">
        <v>85.7664</v>
      </c>
      <c r="G152" s="6">
        <f>100*D152/C152</f>
        <v>735.0526355987221</v>
      </c>
      <c r="H152" s="6">
        <f>100*E152/B152</f>
        <v>120.74339513047376</v>
      </c>
      <c r="I152" s="6">
        <f>100*F152/B152</f>
        <v>98.06559019051387</v>
      </c>
      <c r="J152" s="4">
        <v>105.6</v>
      </c>
      <c r="K152" s="2">
        <f>100*J152/B152</f>
        <v>120.74339513047376</v>
      </c>
      <c r="L152" s="4">
        <f>L153*C152/C153</f>
        <v>87.8960127038017</v>
      </c>
      <c r="M152" s="6">
        <f>100*(B152-B148)/B148</f>
        <v>1.6245623697857652</v>
      </c>
      <c r="N152" s="6">
        <f>100*(C152-C148)/C148</f>
        <v>1.3188426513562905</v>
      </c>
    </row>
    <row r="153" spans="1:14" ht="12.75">
      <c r="A153" s="4">
        <v>19922</v>
      </c>
      <c r="B153" s="4">
        <v>87.8936</v>
      </c>
      <c r="C153" s="4">
        <v>94.6115</v>
      </c>
      <c r="D153" s="4">
        <v>697.432</v>
      </c>
      <c r="E153" s="4">
        <v>110.82</v>
      </c>
      <c r="F153" s="4">
        <v>86.0033</v>
      </c>
      <c r="G153" s="6">
        <f>100*D153/C153</f>
        <v>737.1535172785549</v>
      </c>
      <c r="H153" s="6">
        <f>100*E153/B153</f>
        <v>126.08426552103907</v>
      </c>
      <c r="I153" s="6">
        <f>100*F153/B153</f>
        <v>97.84933146440696</v>
      </c>
      <c r="J153" s="4">
        <v>110.82</v>
      </c>
      <c r="K153" s="2">
        <f>100*J153/B153</f>
        <v>126.08426552103907</v>
      </c>
      <c r="L153" s="4">
        <f>L154*C153/C154</f>
        <v>88.21367386216873</v>
      </c>
      <c r="M153" s="6">
        <f>100*(B153-B149)/B149</f>
        <v>1.3745966058374803</v>
      </c>
      <c r="N153" s="6">
        <f>100*(C153-C149)/C149</f>
        <v>1.0225959864949448</v>
      </c>
    </row>
    <row r="154" spans="1:14" ht="12.75">
      <c r="A154" s="4">
        <v>19923</v>
      </c>
      <c r="B154" s="4">
        <v>88.2603</v>
      </c>
      <c r="C154" s="4">
        <v>95.1215</v>
      </c>
      <c r="D154" s="4">
        <v>703.808</v>
      </c>
      <c r="E154" s="4">
        <v>113.426</v>
      </c>
      <c r="F154" s="4">
        <v>85.6935</v>
      </c>
      <c r="G154" s="6">
        <f>100*D154/C154</f>
        <v>739.904227750824</v>
      </c>
      <c r="H154" s="6">
        <f>100*E154/B154</f>
        <v>128.5130460694106</v>
      </c>
      <c r="I154" s="6">
        <f>100*F154/B154</f>
        <v>97.09178418836102</v>
      </c>
      <c r="J154" s="4">
        <v>113.426</v>
      </c>
      <c r="K154" s="2">
        <f>100*J154/B154</f>
        <v>128.5130460694106</v>
      </c>
      <c r="L154" s="4">
        <f>L155*C154/C155</f>
        <v>88.6891866029001</v>
      </c>
      <c r="M154" s="6">
        <f>100*(B154-B150)/B150</f>
        <v>1.2355605616226137</v>
      </c>
      <c r="N154" s="6">
        <f>100*(C154-C150)/C150</f>
        <v>1.3173605496955334</v>
      </c>
    </row>
    <row r="155" spans="1:14" ht="12.75">
      <c r="A155" s="4">
        <v>19924</v>
      </c>
      <c r="B155" s="4">
        <v>88.627</v>
      </c>
      <c r="C155" s="4">
        <v>95.2876</v>
      </c>
      <c r="D155" s="4">
        <v>707.74</v>
      </c>
      <c r="E155" s="4">
        <v>117.408</v>
      </c>
      <c r="F155" s="4">
        <v>86.9328</v>
      </c>
      <c r="G155" s="6">
        <f>100*D155/C155</f>
        <v>742.7409232680852</v>
      </c>
      <c r="H155" s="6">
        <f>100*E155/B155</f>
        <v>132.47430241348573</v>
      </c>
      <c r="I155" s="6">
        <f>100*F155/B155</f>
        <v>98.08839292766314</v>
      </c>
      <c r="J155" s="4">
        <v>117.408</v>
      </c>
      <c r="K155" s="2">
        <f>100*J155/B155</f>
        <v>132.47430241348573</v>
      </c>
      <c r="L155" s="4">
        <f>L156*C155/C156</f>
        <v>88.84405457591083</v>
      </c>
      <c r="M155" s="6">
        <f>100*(B155-B151)/B151</f>
        <v>1.789969966176051</v>
      </c>
      <c r="N155" s="6">
        <f>100*(C155-C151)/C151</f>
        <v>1.6137683779031153</v>
      </c>
    </row>
    <row r="156" spans="1:14" ht="12.75">
      <c r="A156" s="4">
        <v>19931</v>
      </c>
      <c r="B156" s="4">
        <v>89.2687</v>
      </c>
      <c r="C156" s="4">
        <v>95.5273</v>
      </c>
      <c r="D156" s="4">
        <v>714.776</v>
      </c>
      <c r="E156" s="4">
        <v>107.127</v>
      </c>
      <c r="F156" s="4">
        <v>88.5001</v>
      </c>
      <c r="G156" s="6">
        <f>100*D156/C156</f>
        <v>748.2426489600355</v>
      </c>
      <c r="H156" s="6">
        <f>100*E156/B156</f>
        <v>120.00510817341352</v>
      </c>
      <c r="I156" s="6">
        <f>100*F156/B156</f>
        <v>99.13900392858864</v>
      </c>
      <c r="J156" s="4">
        <v>107.127</v>
      </c>
      <c r="K156" s="2">
        <f>100*J156/B156</f>
        <v>120.00510817341352</v>
      </c>
      <c r="L156" s="4">
        <f>L157*C156/C157</f>
        <v>89.06754556405457</v>
      </c>
      <c r="M156" s="6">
        <f>100*(B156-B152)/B152</f>
        <v>2.0701317886716057</v>
      </c>
      <c r="N156" s="6">
        <f>100*(C156-C152)/C152</f>
        <v>1.3328623497413863</v>
      </c>
    </row>
    <row r="157" spans="1:14" ht="12.75">
      <c r="A157" s="4">
        <v>19932</v>
      </c>
      <c r="B157" s="4">
        <v>89.4292</v>
      </c>
      <c r="C157" s="4">
        <v>96.2887</v>
      </c>
      <c r="D157" s="4">
        <v>725.168</v>
      </c>
      <c r="E157" s="4">
        <v>118.717</v>
      </c>
      <c r="F157" s="4">
        <v>88.0809</v>
      </c>
      <c r="G157" s="6">
        <f>100*D157/C157</f>
        <v>753.1184863852144</v>
      </c>
      <c r="H157" s="6">
        <f>100*E157/B157</f>
        <v>132.7497059126102</v>
      </c>
      <c r="I157" s="6">
        <f>100*F157/B157</f>
        <v>98.49232689099311</v>
      </c>
      <c r="J157" s="4">
        <v>118.717</v>
      </c>
      <c r="K157" s="2">
        <f>100*J157/B157</f>
        <v>132.7497059126102</v>
      </c>
      <c r="L157" s="4">
        <f>L158*C157/C158</f>
        <v>89.77745811462883</v>
      </c>
      <c r="M157" s="6">
        <f>100*(B157-B153)/B153</f>
        <v>1.7471124177414374</v>
      </c>
      <c r="N157" s="6">
        <f>100*(C157-C153)/C153</f>
        <v>1.7727231890415003</v>
      </c>
    </row>
    <row r="158" spans="1:14" ht="12.75">
      <c r="A158" s="4">
        <v>19933</v>
      </c>
      <c r="B158" s="4">
        <v>89.7959</v>
      </c>
      <c r="C158" s="4">
        <v>96.2905</v>
      </c>
      <c r="D158" s="4">
        <v>729.744</v>
      </c>
      <c r="E158" s="4">
        <v>117.363</v>
      </c>
      <c r="F158" s="4">
        <v>87.7346</v>
      </c>
      <c r="G158" s="6">
        <f>100*D158/C158</f>
        <v>757.856694066393</v>
      </c>
      <c r="H158" s="6">
        <f>100*E158/B158</f>
        <v>130.69973127949046</v>
      </c>
      <c r="I158" s="6">
        <f>100*F158/B158</f>
        <v>97.70446089409425</v>
      </c>
      <c r="J158" s="4">
        <v>117.363</v>
      </c>
      <c r="K158" s="2">
        <f>100*J158/B158</f>
        <v>130.69973127949046</v>
      </c>
      <c r="L158" s="4">
        <f>L159*C158/C159</f>
        <v>89.77913639489023</v>
      </c>
      <c r="M158" s="6">
        <f>100*(B158-B154)/B154</f>
        <v>1.7398535921586515</v>
      </c>
      <c r="N158" s="6">
        <f>100*(C158-C154)/C154</f>
        <v>1.2289545476049022</v>
      </c>
    </row>
    <row r="159" spans="1:14" ht="12.75">
      <c r="A159" s="4">
        <v>19934</v>
      </c>
      <c r="B159" s="4">
        <v>90.2313</v>
      </c>
      <c r="C159" s="4">
        <v>96.6392</v>
      </c>
      <c r="D159" s="4">
        <v>739.048</v>
      </c>
      <c r="E159" s="4">
        <v>124.448</v>
      </c>
      <c r="F159" s="4">
        <v>88.2632</v>
      </c>
      <c r="G159" s="6">
        <f>100*D159/C159</f>
        <v>764.7497081929487</v>
      </c>
      <c r="H159" s="6">
        <f>100*E159/B159</f>
        <v>137.92109833284013</v>
      </c>
      <c r="I159" s="6">
        <f>100*F159/B159</f>
        <v>97.81882783468707</v>
      </c>
      <c r="J159" s="4">
        <v>124.448</v>
      </c>
      <c r="K159" s="2">
        <f>100*J159/B159</f>
        <v>137.92109833284013</v>
      </c>
      <c r="L159" s="4">
        <f>L160*C159/C160</f>
        <v>90.10425657664129</v>
      </c>
      <c r="M159" s="6">
        <f>100*(B159-B155)/B155</f>
        <v>1.8101707154704652</v>
      </c>
      <c r="N159" s="6">
        <f>100*(C159-C155)/C155</f>
        <v>1.41844269348793</v>
      </c>
    </row>
    <row r="160" spans="1:14" ht="12.75">
      <c r="A160" s="4">
        <v>19941</v>
      </c>
      <c r="B160" s="4">
        <v>89.773</v>
      </c>
      <c r="C160" s="4">
        <v>96.7074</v>
      </c>
      <c r="D160" s="4">
        <v>750.696</v>
      </c>
      <c r="E160" s="4">
        <v>122.437</v>
      </c>
      <c r="F160" s="4">
        <v>89.8487</v>
      </c>
      <c r="G160" s="6">
        <f>100*D160/C160</f>
        <v>776.2549711811092</v>
      </c>
      <c r="H160" s="6">
        <f>100*E160/B160</f>
        <v>136.38510465284662</v>
      </c>
      <c r="I160" s="6">
        <f>100*F160/B160</f>
        <v>100.08432379445935</v>
      </c>
      <c r="J160" s="4">
        <v>122.437</v>
      </c>
      <c r="K160" s="2">
        <f>100*J160/B160</f>
        <v>136.38510465284662</v>
      </c>
      <c r="L160" s="4">
        <f>L161*C160/C161</f>
        <v>90.16784475099007</v>
      </c>
      <c r="M160" s="6">
        <f>100*(B160-B156)/B156</f>
        <v>0.5649236518510975</v>
      </c>
      <c r="N160" s="6">
        <f>100*(C160-C156)/C156</f>
        <v>1.2353536632983557</v>
      </c>
    </row>
    <row r="161" spans="1:14" ht="12.75">
      <c r="A161" s="4">
        <v>19942</v>
      </c>
      <c r="B161" s="4">
        <v>89.4521</v>
      </c>
      <c r="C161" s="4">
        <v>96.7803</v>
      </c>
      <c r="D161" s="4">
        <v>762.52</v>
      </c>
      <c r="E161" s="4">
        <v>129.625</v>
      </c>
      <c r="F161" s="4">
        <v>89.5207</v>
      </c>
      <c r="G161" s="6">
        <f>100*D161/C161</f>
        <v>787.8876176246613</v>
      </c>
      <c r="H161" s="6">
        <f>100*E161/B161</f>
        <v>144.90995739619305</v>
      </c>
      <c r="I161" s="6">
        <f>100*F161/B161</f>
        <v>100.07668908835008</v>
      </c>
      <c r="J161" s="4">
        <v>129.625</v>
      </c>
      <c r="K161" s="2">
        <f>100*J161/B161</f>
        <v>144.90995739619305</v>
      </c>
      <c r="L161" s="4">
        <f>L162*C161/C162</f>
        <v>90.23581510157696</v>
      </c>
      <c r="M161" s="6">
        <f>100*(B161-B157)/B157</f>
        <v>0.025606848769760913</v>
      </c>
      <c r="N161" s="6">
        <f>100*(C161-C157)/C157</f>
        <v>0.5105479666876707</v>
      </c>
    </row>
    <row r="162" spans="1:14" ht="12.75">
      <c r="A162" s="4">
        <v>19943</v>
      </c>
      <c r="B162" s="4">
        <v>89.9334</v>
      </c>
      <c r="C162" s="4">
        <v>97.6321</v>
      </c>
      <c r="D162" s="4">
        <v>780.06</v>
      </c>
      <c r="E162" s="4">
        <v>127.791</v>
      </c>
      <c r="F162" s="4">
        <v>88.9739</v>
      </c>
      <c r="G162" s="6">
        <f>100*D162/C162</f>
        <v>798.9790243167974</v>
      </c>
      <c r="H162" s="6">
        <f>100*E162/B162</f>
        <v>142.09515041130436</v>
      </c>
      <c r="I162" s="6">
        <f>100*F162/B162</f>
        <v>98.93309938243188</v>
      </c>
      <c r="J162" s="4">
        <v>127.791</v>
      </c>
      <c r="K162" s="2">
        <f>100*J162/B162</f>
        <v>142.09515041130436</v>
      </c>
      <c r="L162" s="4">
        <f>L163*C162/C163</f>
        <v>91.03001461639064</v>
      </c>
      <c r="M162" s="6">
        <f>100*(B162-B158)/B158</f>
        <v>0.1531250313210323</v>
      </c>
      <c r="N162" s="6">
        <f>100*(C162-C158)/C158</f>
        <v>1.3932838649711028</v>
      </c>
    </row>
    <row r="163" spans="1:14" ht="12.75">
      <c r="A163" s="4">
        <v>19944</v>
      </c>
      <c r="B163" s="4">
        <v>90.2313</v>
      </c>
      <c r="C163" s="4">
        <v>98.0242</v>
      </c>
      <c r="D163" s="4">
        <v>790.216</v>
      </c>
      <c r="E163" s="4">
        <v>131.553</v>
      </c>
      <c r="F163" s="4">
        <v>90.2315</v>
      </c>
      <c r="G163" s="6">
        <f>100*D163/C163</f>
        <v>806.1437889827207</v>
      </c>
      <c r="H163" s="6">
        <f>100*E163/B163</f>
        <v>145.795306063417</v>
      </c>
      <c r="I163" s="6">
        <f>100*F163/B163</f>
        <v>100.00022165257509</v>
      </c>
      <c r="J163" s="4">
        <v>131.553</v>
      </c>
      <c r="K163" s="2">
        <f>100*J163/B163</f>
        <v>145.795306063417</v>
      </c>
      <c r="L163" s="4">
        <v>91.3956</v>
      </c>
      <c r="M163" s="6">
        <f>100*(B163-B159)/B159</f>
        <v>0</v>
      </c>
      <c r="N163" s="6">
        <f>100*(C163-C159)/C159</f>
        <v>1.4331658374655325</v>
      </c>
    </row>
    <row r="164" spans="1:14" ht="12.75">
      <c r="A164" s="4">
        <v>19951</v>
      </c>
      <c r="B164" s="4">
        <v>91.149</v>
      </c>
      <c r="C164" s="4">
        <v>91.3956</v>
      </c>
      <c r="D164" s="4">
        <v>801.904</v>
      </c>
      <c r="E164" s="4">
        <v>124.12</v>
      </c>
      <c r="F164" s="4">
        <v>90.5777</v>
      </c>
      <c r="G164" s="6">
        <f>100*D164/C164</f>
        <v>877.3989119826336</v>
      </c>
      <c r="H164" s="6">
        <f>100*E164/B164</f>
        <v>136.17264040197918</v>
      </c>
      <c r="I164" s="6">
        <f>100*F164/B164</f>
        <v>99.37322406170115</v>
      </c>
      <c r="J164" s="4">
        <v>124.12</v>
      </c>
      <c r="K164" s="2">
        <f>100*J164/B164</f>
        <v>136.17264040197918</v>
      </c>
      <c r="L164" s="4">
        <v>91.3956</v>
      </c>
      <c r="M164" s="6">
        <f>100*(B164-B160)/B160</f>
        <v>1.5327548372005</v>
      </c>
      <c r="N164" s="6">
        <f>100*(C164-C160)/C160</f>
        <v>-5.492651027739351</v>
      </c>
    </row>
    <row r="165" spans="1:14" ht="12.75">
      <c r="A165" s="4">
        <v>19952</v>
      </c>
      <c r="B165" s="4">
        <v>91.8829</v>
      </c>
      <c r="C165" s="4">
        <v>92.11</v>
      </c>
      <c r="D165" s="4">
        <v>808.152</v>
      </c>
      <c r="E165" s="4">
        <v>140.65</v>
      </c>
      <c r="F165" s="4">
        <v>90.4502</v>
      </c>
      <c r="G165" s="6">
        <f>100*D165/C165</f>
        <v>877.377049180328</v>
      </c>
      <c r="H165" s="6">
        <f>100*E165/B165</f>
        <v>153.07527298332985</v>
      </c>
      <c r="I165" s="6">
        <f>100*F165/B165</f>
        <v>98.44073271522775</v>
      </c>
      <c r="J165" s="4">
        <v>140.65</v>
      </c>
      <c r="K165" s="2">
        <f>100*J165/B165</f>
        <v>153.07527298332985</v>
      </c>
      <c r="L165" s="4">
        <v>92.11</v>
      </c>
      <c r="M165" s="6">
        <f>100*(B165-B161)/B161</f>
        <v>2.717432011098683</v>
      </c>
      <c r="N165" s="6">
        <f>100*(C165-C161)/C161</f>
        <v>-4.825672166752942</v>
      </c>
    </row>
    <row r="166" spans="1:14" ht="12.75">
      <c r="A166" s="4">
        <v>19953</v>
      </c>
      <c r="B166" s="4">
        <v>92.0577</v>
      </c>
      <c r="C166" s="4">
        <v>92.6315</v>
      </c>
      <c r="D166" s="4">
        <v>812.888</v>
      </c>
      <c r="E166" s="4">
        <v>139.945</v>
      </c>
      <c r="F166" s="4">
        <v>90.7235</v>
      </c>
      <c r="G166" s="6">
        <f>100*D166/C166</f>
        <v>877.5502933667273</v>
      </c>
      <c r="H166" s="6">
        <f>100*E166/B166</f>
        <v>152.01878821652073</v>
      </c>
      <c r="I166" s="6">
        <f>100*F166/B166</f>
        <v>98.55069157713044</v>
      </c>
      <c r="J166" s="4">
        <v>139.945</v>
      </c>
      <c r="K166" s="2">
        <f>100*J166/B166</f>
        <v>152.01878821652073</v>
      </c>
      <c r="L166" s="4">
        <v>92.6315</v>
      </c>
      <c r="M166" s="6">
        <f>100*(B166-B162)/B162</f>
        <v>2.3620812734756953</v>
      </c>
      <c r="N166" s="6">
        <f>100*(C166-C162)/C162</f>
        <v>-5.121881020688884</v>
      </c>
    </row>
    <row r="167" spans="1:14" ht="12.75">
      <c r="A167" s="4">
        <v>19954</v>
      </c>
      <c r="B167" s="4">
        <v>92.0926</v>
      </c>
      <c r="C167" s="4">
        <v>92.8906</v>
      </c>
      <c r="D167" s="4">
        <v>818.76</v>
      </c>
      <c r="E167" s="4">
        <v>143.629</v>
      </c>
      <c r="F167" s="4">
        <v>91.7623</v>
      </c>
      <c r="G167" s="6">
        <f>100*D167/C167</f>
        <v>881.4239546305008</v>
      </c>
      <c r="H167" s="6">
        <f>100*E167/B167</f>
        <v>155.9614996210336</v>
      </c>
      <c r="I167" s="6">
        <f>100*F167/B167</f>
        <v>99.64133926070063</v>
      </c>
      <c r="J167" s="4">
        <v>143.629</v>
      </c>
      <c r="K167" s="2">
        <f>100*J167/B167</f>
        <v>155.9614996210336</v>
      </c>
      <c r="L167" s="4">
        <v>92.8906</v>
      </c>
      <c r="M167" s="6">
        <f>100*(B167-B163)/B163</f>
        <v>2.062809690207278</v>
      </c>
      <c r="N167" s="6">
        <f>100*(C167-C163)/C163</f>
        <v>-5.237074110270717</v>
      </c>
    </row>
    <row r="168" spans="1:14" ht="12.75">
      <c r="A168" s="4">
        <v>19961</v>
      </c>
      <c r="B168" s="4">
        <v>92.4771</v>
      </c>
      <c r="C168" s="4">
        <v>92.9087</v>
      </c>
      <c r="D168" s="4">
        <v>819.976</v>
      </c>
      <c r="E168" s="4">
        <v>140.138</v>
      </c>
      <c r="F168" s="4">
        <v>92.0722</v>
      </c>
      <c r="G168" s="6">
        <f>100*D168/C168</f>
        <v>882.5610518713534</v>
      </c>
      <c r="H168" s="6">
        <f>100*E168/B168</f>
        <v>151.53805644856945</v>
      </c>
      <c r="I168" s="6">
        <f>100*F168/B168</f>
        <v>99.56216187575086</v>
      </c>
      <c r="J168" s="4">
        <v>140.138</v>
      </c>
      <c r="K168" s="2">
        <f>100*J168/B168</f>
        <v>151.53805644856945</v>
      </c>
      <c r="L168" s="4">
        <v>92.9087</v>
      </c>
      <c r="M168" s="6">
        <f>100*(B168-B164)/B164</f>
        <v>1.457064805977018</v>
      </c>
      <c r="N168" s="6">
        <f>100*(C168-C164)/C164</f>
        <v>1.6555501577756415</v>
      </c>
    </row>
    <row r="169" spans="1:14" ht="12.75">
      <c r="A169" s="4">
        <v>19962</v>
      </c>
      <c r="B169" s="4">
        <v>93.211</v>
      </c>
      <c r="C169" s="4">
        <v>93.5943</v>
      </c>
      <c r="D169" s="4">
        <v>829.324</v>
      </c>
      <c r="E169" s="4">
        <v>149.37</v>
      </c>
      <c r="F169" s="4">
        <v>93.1839</v>
      </c>
      <c r="G169" s="6">
        <f>100*D169/C169</f>
        <v>886.0838747658777</v>
      </c>
      <c r="H169" s="6">
        <f>100*E169/B169</f>
        <v>160.24932679619357</v>
      </c>
      <c r="I169" s="6">
        <f>100*F169/B169</f>
        <v>99.97092617824076</v>
      </c>
      <c r="J169" s="4">
        <v>149.37</v>
      </c>
      <c r="K169" s="2">
        <f>100*J169/B169</f>
        <v>160.24932679619357</v>
      </c>
      <c r="L169" s="4">
        <v>93.5943</v>
      </c>
      <c r="M169" s="6">
        <f>100*(B169-B165)/B165</f>
        <v>1.4454267333747541</v>
      </c>
      <c r="N169" s="6">
        <f>100*(C169-C165)/C165</f>
        <v>1.6114428400825151</v>
      </c>
    </row>
    <row r="170" spans="1:14" ht="12.75">
      <c r="A170" s="4">
        <v>19963</v>
      </c>
      <c r="B170" s="4">
        <v>93.3508</v>
      </c>
      <c r="C170" s="4">
        <v>93.9572</v>
      </c>
      <c r="D170" s="4">
        <v>842.356</v>
      </c>
      <c r="E170" s="4">
        <v>149.298</v>
      </c>
      <c r="F170" s="4">
        <v>94.168</v>
      </c>
      <c r="G170" s="6">
        <f>100*D170/C170</f>
        <v>896.5316122660106</v>
      </c>
      <c r="H170" s="6">
        <f>100*E170/B170</f>
        <v>159.93221268591162</v>
      </c>
      <c r="I170" s="6">
        <f>100*F170/B170</f>
        <v>100.87540760229157</v>
      </c>
      <c r="J170" s="4">
        <v>149.298</v>
      </c>
      <c r="K170" s="2">
        <f>100*J170/B170</f>
        <v>159.93221268591162</v>
      </c>
      <c r="L170" s="4">
        <v>93.9572</v>
      </c>
      <c r="M170" s="6">
        <f>100*(B170-B166)/B166</f>
        <v>1.4046625105776156</v>
      </c>
      <c r="N170" s="6">
        <f>100*(C170-C166)/C166</f>
        <v>1.4311546288249652</v>
      </c>
    </row>
    <row r="171" spans="1:14" ht="12.75">
      <c r="A171" s="4">
        <v>19964</v>
      </c>
      <c r="B171" s="4">
        <v>93.91</v>
      </c>
      <c r="C171" s="4">
        <v>94.516</v>
      </c>
      <c r="D171" s="4">
        <v>855.8</v>
      </c>
      <c r="E171" s="4">
        <v>160.836</v>
      </c>
      <c r="F171" s="4">
        <v>95.2251</v>
      </c>
      <c r="G171" s="6">
        <f>100*D171/C171</f>
        <v>905.4551610309366</v>
      </c>
      <c r="H171" s="6">
        <f>100*E171/B171</f>
        <v>171.2661058460228</v>
      </c>
      <c r="I171" s="6">
        <f>100*F171/B171</f>
        <v>101.40038334575658</v>
      </c>
      <c r="J171" s="4">
        <v>160.836</v>
      </c>
      <c r="K171" s="2">
        <f>100*J171/B171</f>
        <v>171.2661058460228</v>
      </c>
      <c r="L171" s="4">
        <v>94.516</v>
      </c>
      <c r="M171" s="6">
        <f>100*(B171-B167)/B167</f>
        <v>1.9734484638287897</v>
      </c>
      <c r="N171" s="6">
        <f>100*(C171-C167)/C167</f>
        <v>1.749800302721695</v>
      </c>
    </row>
    <row r="172" spans="1:14" ht="12.75">
      <c r="A172" s="4">
        <v>19971</v>
      </c>
      <c r="B172" s="4">
        <v>94.4343</v>
      </c>
      <c r="C172" s="4">
        <v>94.9203</v>
      </c>
      <c r="D172" s="4">
        <v>867.828</v>
      </c>
      <c r="E172" s="4">
        <v>158.366</v>
      </c>
      <c r="F172" s="4">
        <v>94.7512</v>
      </c>
      <c r="G172" s="6">
        <f>100*D172/C172</f>
        <v>914.2701824583362</v>
      </c>
      <c r="H172" s="6">
        <f>100*E172/B172</f>
        <v>167.69965997524207</v>
      </c>
      <c r="I172" s="6">
        <f>100*F172/B172</f>
        <v>100.33557722141214</v>
      </c>
      <c r="J172" s="4">
        <v>158.366</v>
      </c>
      <c r="K172" s="2">
        <f>100*J172/B172</f>
        <v>167.69965997524207</v>
      </c>
      <c r="L172" s="4">
        <v>94.9203</v>
      </c>
      <c r="M172" s="6">
        <f>100*(B172-B168)/B168</f>
        <v>2.1164158478152975</v>
      </c>
      <c r="N172" s="6">
        <f>100*(C172-C168)/C168</f>
        <v>2.1651363112388844</v>
      </c>
    </row>
    <row r="173" spans="1:14" ht="12.75">
      <c r="A173" s="4">
        <v>19972</v>
      </c>
      <c r="B173" s="4">
        <v>94.7138</v>
      </c>
      <c r="C173" s="4">
        <v>94.7141</v>
      </c>
      <c r="D173" s="4">
        <v>875.936</v>
      </c>
      <c r="E173" s="4">
        <v>165.297</v>
      </c>
      <c r="F173" s="4">
        <v>94.3321</v>
      </c>
      <c r="G173" s="6">
        <f>100*D173/C173</f>
        <v>924.8211195587563</v>
      </c>
      <c r="H173" s="6">
        <f>100*E173/B173</f>
        <v>174.52261444477995</v>
      </c>
      <c r="I173" s="6">
        <f>100*F173/B173</f>
        <v>99.59699642501936</v>
      </c>
      <c r="J173" s="4">
        <v>165.297</v>
      </c>
      <c r="K173" s="2">
        <f>100*J173/B173</f>
        <v>174.52261444477995</v>
      </c>
      <c r="L173" s="4">
        <v>94.7141</v>
      </c>
      <c r="M173" s="6">
        <f>100*(B173-B169)/B169</f>
        <v>1.6122560641984398</v>
      </c>
      <c r="N173" s="6">
        <f>100*(C173-C169)/C169</f>
        <v>1.1964403815189577</v>
      </c>
    </row>
    <row r="174" spans="1:14" ht="12.75">
      <c r="A174" s="4">
        <v>19973</v>
      </c>
      <c r="B174" s="4">
        <v>94.9585</v>
      </c>
      <c r="C174" s="4">
        <v>94.8518</v>
      </c>
      <c r="D174" s="4">
        <v>888.92</v>
      </c>
      <c r="E174" s="4">
        <v>165.176</v>
      </c>
      <c r="F174" s="4">
        <v>93.0016</v>
      </c>
      <c r="G174" s="6">
        <f>100*D174/C174</f>
        <v>937.1672440586262</v>
      </c>
      <c r="H174" s="6">
        <f>100*E174/B174</f>
        <v>173.94546038532621</v>
      </c>
      <c r="I174" s="6">
        <f>100*F174/B174</f>
        <v>97.93920502114081</v>
      </c>
      <c r="J174" s="4">
        <v>165.176</v>
      </c>
      <c r="K174" s="2">
        <f>100*J174/B174</f>
        <v>173.94546038532621</v>
      </c>
      <c r="L174" s="4">
        <v>94.8518</v>
      </c>
      <c r="M174" s="6">
        <f>100*(B174-B170)/B170</f>
        <v>1.7222134143467374</v>
      </c>
      <c r="N174" s="6">
        <f>100*(C174-C170)/C170</f>
        <v>0.952135653254883</v>
      </c>
    </row>
    <row r="175" spans="1:14" ht="12.75">
      <c r="A175" s="4">
        <v>19974</v>
      </c>
      <c r="B175" s="4">
        <v>94.8886</v>
      </c>
      <c r="C175" s="4">
        <v>95.0263</v>
      </c>
      <c r="D175" s="4">
        <v>898.248</v>
      </c>
      <c r="E175" s="4">
        <v>174.282</v>
      </c>
      <c r="F175" s="4">
        <v>95.134</v>
      </c>
      <c r="G175" s="6">
        <f>100*D175/C175</f>
        <v>945.2625220596824</v>
      </c>
      <c r="H175" s="6">
        <f>100*E175/B175</f>
        <v>183.67011421814635</v>
      </c>
      <c r="I175" s="6">
        <f>100*F175/B175</f>
        <v>100.25861905434373</v>
      </c>
      <c r="J175" s="4">
        <v>174.282</v>
      </c>
      <c r="K175" s="2">
        <f>100*J175/B175</f>
        <v>183.67011421814635</v>
      </c>
      <c r="L175" s="4">
        <v>95.0263</v>
      </c>
      <c r="M175" s="6">
        <f>100*(B175-B171)/B171</f>
        <v>1.042061548290917</v>
      </c>
      <c r="N175" s="6">
        <f>100*(C175-C171)/C171</f>
        <v>0.5399085869059216</v>
      </c>
    </row>
    <row r="176" spans="1:14" ht="12.75">
      <c r="A176" s="4">
        <v>19981</v>
      </c>
      <c r="B176" s="4">
        <v>95.4128</v>
      </c>
      <c r="C176" s="4">
        <v>94.7322</v>
      </c>
      <c r="D176" s="4">
        <v>906.904</v>
      </c>
      <c r="E176" s="4">
        <v>168.043</v>
      </c>
      <c r="F176" s="4">
        <v>96.4644</v>
      </c>
      <c r="G176" s="6">
        <f>100*D176/C176</f>
        <v>957.3344649443377</v>
      </c>
      <c r="H176" s="6">
        <f>100*E176/B176</f>
        <v>176.12207167172537</v>
      </c>
      <c r="I176" s="6">
        <f>100*F176/B176</f>
        <v>101.10215820099609</v>
      </c>
      <c r="J176" s="4">
        <v>168.043</v>
      </c>
      <c r="K176" s="2">
        <f>100*J176/B176</f>
        <v>176.12207167172537</v>
      </c>
      <c r="L176" s="4">
        <v>94.7322</v>
      </c>
      <c r="M176" s="6">
        <f>100*(B176-B172)/B172</f>
        <v>1.0361701203905902</v>
      </c>
      <c r="N176" s="6">
        <f>100*(C176-C172)/C172</f>
        <v>-0.19816625105482336</v>
      </c>
    </row>
    <row r="177" spans="1:14" ht="12.75">
      <c r="A177" s="4">
        <v>19982</v>
      </c>
      <c r="B177" s="4">
        <v>95.6575</v>
      </c>
      <c r="C177" s="4">
        <v>94.8682</v>
      </c>
      <c r="D177" s="4">
        <v>910.572</v>
      </c>
      <c r="E177" s="4">
        <v>179.507</v>
      </c>
      <c r="F177" s="4">
        <v>96.9382</v>
      </c>
      <c r="G177" s="6">
        <f>100*D177/C177</f>
        <v>959.8284778250246</v>
      </c>
      <c r="H177" s="6">
        <f>100*E177/B177</f>
        <v>187.65596006585997</v>
      </c>
      <c r="I177" s="6">
        <f>100*F177/B177</f>
        <v>101.338839087369</v>
      </c>
      <c r="J177" s="4">
        <v>179.507</v>
      </c>
      <c r="K177" s="2">
        <f>100*J177/B177</f>
        <v>187.65596006585997</v>
      </c>
      <c r="L177" s="4">
        <v>94.8682</v>
      </c>
      <c r="M177" s="6">
        <f>100*(B177-B173)/B173</f>
        <v>0.9963701171318146</v>
      </c>
      <c r="N177" s="6">
        <f>100*(C177-C173)/C173</f>
        <v>0.1627001681903747</v>
      </c>
    </row>
    <row r="178" spans="1:14" ht="12.75">
      <c r="A178" s="4">
        <v>19983</v>
      </c>
      <c r="B178" s="4">
        <v>95.7623</v>
      </c>
      <c r="C178" s="4">
        <v>94.1449</v>
      </c>
      <c r="D178" s="4">
        <v>913.592</v>
      </c>
      <c r="E178" s="4">
        <v>180.387</v>
      </c>
      <c r="F178" s="4">
        <v>95.3709</v>
      </c>
      <c r="G178" s="6">
        <f>100*D178/C178</f>
        <v>970.4105055079988</v>
      </c>
      <c r="H178" s="6">
        <f>100*E178/B178</f>
        <v>188.36953581941955</v>
      </c>
      <c r="I178" s="6">
        <f>100*F178/B178</f>
        <v>99.59127965807004</v>
      </c>
      <c r="J178" s="4">
        <v>180.387</v>
      </c>
      <c r="K178" s="2">
        <f>100*J178/B178</f>
        <v>188.36953581941955</v>
      </c>
      <c r="L178" s="4">
        <v>94.1449</v>
      </c>
      <c r="M178" s="6">
        <f>100*(B178-B174)/B174</f>
        <v>0.8464750390960213</v>
      </c>
      <c r="N178" s="6">
        <f>100*(C178-C174)/C174</f>
        <v>-0.7452678810523262</v>
      </c>
    </row>
    <row r="179" spans="1:14" ht="12.75">
      <c r="A179" s="4">
        <v>19984</v>
      </c>
      <c r="B179" s="4">
        <v>95.9371</v>
      </c>
      <c r="C179" s="4">
        <v>94.1596</v>
      </c>
      <c r="D179" s="4">
        <v>928.824</v>
      </c>
      <c r="E179" s="4">
        <v>183.995</v>
      </c>
      <c r="F179" s="4">
        <v>95.9358</v>
      </c>
      <c r="G179" s="6">
        <f>100*D179/C179</f>
        <v>986.4357962438243</v>
      </c>
      <c r="H179" s="6">
        <f>100*E179/B179</f>
        <v>191.78711885183105</v>
      </c>
      <c r="I179" s="6">
        <f>100*F179/B179</f>
        <v>99.99864494549033</v>
      </c>
      <c r="J179" s="4">
        <v>183.995</v>
      </c>
      <c r="K179" s="2">
        <f>100*J179/B179</f>
        <v>191.78711885183105</v>
      </c>
      <c r="L179" s="4">
        <v>94.1596</v>
      </c>
      <c r="M179" s="6">
        <f>100*(B179-B175)/B175</f>
        <v>1.104979944903818</v>
      </c>
      <c r="N179" s="6">
        <f>100*(C179-C175)/C175</f>
        <v>-0.9120632919518161</v>
      </c>
    </row>
    <row r="180" spans="1:14" ht="12.75">
      <c r="A180" s="4">
        <v>19991</v>
      </c>
      <c r="B180" s="4">
        <v>96.1468</v>
      </c>
      <c r="C180" s="4">
        <v>94.7355</v>
      </c>
      <c r="D180" s="4">
        <v>949.136</v>
      </c>
      <c r="E180" s="4">
        <v>179.436</v>
      </c>
      <c r="F180" s="4">
        <v>97.1751</v>
      </c>
      <c r="G180" s="6">
        <f>100*D180/C180</f>
        <v>1001.8799710773679</v>
      </c>
      <c r="H180" s="6">
        <f>100*E180/B180</f>
        <v>186.62711603506307</v>
      </c>
      <c r="I180" s="6">
        <f>100*F180/B180</f>
        <v>101.06951037372019</v>
      </c>
      <c r="J180" s="4">
        <v>179.436</v>
      </c>
      <c r="K180" s="2">
        <f>100*J180/B180</f>
        <v>186.62711603506307</v>
      </c>
      <c r="L180" s="4">
        <v>94.7355</v>
      </c>
      <c r="M180" s="6">
        <f>100*(B180-B176)/B176</f>
        <v>0.7692888165948328</v>
      </c>
      <c r="N180" s="6">
        <f>100*(C180-C176)/C176</f>
        <v>0.0034835040250261913</v>
      </c>
    </row>
    <row r="181" spans="1:14" ht="12.75">
      <c r="A181" s="4">
        <v>19992</v>
      </c>
      <c r="B181" s="4">
        <v>97.1953</v>
      </c>
      <c r="C181" s="4">
        <v>95.7876</v>
      </c>
      <c r="D181" s="4">
        <v>970.888</v>
      </c>
      <c r="E181" s="4">
        <v>187.665</v>
      </c>
      <c r="F181" s="4">
        <v>97.5214</v>
      </c>
      <c r="G181" s="6">
        <f>100*D181/C181</f>
        <v>1013.5842217573047</v>
      </c>
      <c r="H181" s="6">
        <f>100*E181/B181</f>
        <v>193.08032384281955</v>
      </c>
      <c r="I181" s="6">
        <f>100*F181/B181</f>
        <v>100.33551005038308</v>
      </c>
      <c r="J181" s="4">
        <v>187.665</v>
      </c>
      <c r="K181" s="2">
        <f>100*J181/B181</f>
        <v>193.08032384281955</v>
      </c>
      <c r="L181" s="4">
        <v>95.7876</v>
      </c>
      <c r="M181" s="6">
        <f>100*(B181-B177)/B177</f>
        <v>1.6076104853252535</v>
      </c>
      <c r="N181" s="6">
        <f>100*(C181-C177)/C177</f>
        <v>0.9691340196187932</v>
      </c>
    </row>
    <row r="182" spans="1:14" ht="12.75">
      <c r="A182" s="4">
        <v>19993</v>
      </c>
      <c r="B182" s="4">
        <v>97.8593</v>
      </c>
      <c r="C182" s="4">
        <v>96.8209</v>
      </c>
      <c r="D182" s="4">
        <v>995.26</v>
      </c>
      <c r="E182" s="4">
        <v>193.735</v>
      </c>
      <c r="F182" s="4">
        <v>97.3392</v>
      </c>
      <c r="G182" s="6">
        <f>100*D182/C182</f>
        <v>1027.9392156032427</v>
      </c>
      <c r="H182" s="6">
        <f>100*E182/B182</f>
        <v>197.97300818624288</v>
      </c>
      <c r="I182" s="6">
        <f>100*F182/B182</f>
        <v>99.46852266468287</v>
      </c>
      <c r="J182" s="4">
        <v>193.735</v>
      </c>
      <c r="K182" s="2">
        <f>100*J182/B182</f>
        <v>197.97300818624288</v>
      </c>
      <c r="L182" s="4">
        <v>96.8209</v>
      </c>
      <c r="M182" s="6">
        <f>100*(B182-B178)/B178</f>
        <v>2.1897970286845747</v>
      </c>
      <c r="N182" s="6">
        <f>100*(C182-C178)/C178</f>
        <v>2.8424269397492457</v>
      </c>
    </row>
    <row r="183" spans="1:14" ht="12.75">
      <c r="A183" s="4">
        <v>19994</v>
      </c>
      <c r="B183" s="4">
        <v>98.2088</v>
      </c>
      <c r="C183" s="4">
        <v>97.0881</v>
      </c>
      <c r="D183" s="4">
        <v>1014.48</v>
      </c>
      <c r="E183" s="4">
        <v>203.488</v>
      </c>
      <c r="F183" s="4">
        <v>97.7948</v>
      </c>
      <c r="G183" s="6">
        <f>100*D183/C183</f>
        <v>1044.906636343692</v>
      </c>
      <c r="H183" s="6">
        <f>100*E183/B183</f>
        <v>207.1993548439651</v>
      </c>
      <c r="I183" s="6">
        <f>100*F183/B183</f>
        <v>99.57844918174338</v>
      </c>
      <c r="J183" s="4">
        <v>203.488</v>
      </c>
      <c r="K183" s="2">
        <f>100*J183/B183</f>
        <v>207.1993548439651</v>
      </c>
      <c r="L183" s="4">
        <v>97.0881</v>
      </c>
      <c r="M183" s="6">
        <f>100*(B183-B179)/B179</f>
        <v>2.3679056381733403</v>
      </c>
      <c r="N183" s="6">
        <f>100*(C183-C179)/C179</f>
        <v>3.1101449029095276</v>
      </c>
    </row>
    <row r="184" spans="1:14" ht="12.75">
      <c r="A184" s="4">
        <v>20001</v>
      </c>
      <c r="B184" s="4">
        <v>98.6981</v>
      </c>
      <c r="C184" s="4">
        <v>98.3892</v>
      </c>
      <c r="D184" s="4">
        <v>1042.1</v>
      </c>
      <c r="E184" s="4">
        <v>203.275</v>
      </c>
      <c r="F184" s="4">
        <v>99.8907</v>
      </c>
      <c r="G184" s="6">
        <f>100*D184/C184</f>
        <v>1059.160964821342</v>
      </c>
      <c r="H184" s="6">
        <f>100*E184/B184</f>
        <v>205.95634566420225</v>
      </c>
      <c r="I184" s="6">
        <f>100*F184/B184</f>
        <v>101.20833126473559</v>
      </c>
      <c r="J184" s="4">
        <v>203.275</v>
      </c>
      <c r="K184" s="2">
        <f>100*J184/B184</f>
        <v>205.95634566420225</v>
      </c>
      <c r="L184" s="4">
        <v>98.3892</v>
      </c>
      <c r="M184" s="6">
        <f>100*(B184-B180)/B180</f>
        <v>2.6535464518839915</v>
      </c>
      <c r="N184" s="6">
        <f>100*(C184-C180)/C180</f>
        <v>3.856737970454582</v>
      </c>
    </row>
    <row r="185" spans="1:14" ht="12.75">
      <c r="A185" s="4">
        <v>20002</v>
      </c>
      <c r="B185" s="4">
        <v>99.5719</v>
      </c>
      <c r="C185" s="4">
        <v>99.8818</v>
      </c>
      <c r="D185" s="4">
        <v>1069.9</v>
      </c>
      <c r="E185" s="4">
        <v>208.391</v>
      </c>
      <c r="F185" s="4">
        <v>100.182</v>
      </c>
      <c r="G185" s="6">
        <f>100*D185/C185</f>
        <v>1071.166118351892</v>
      </c>
      <c r="H185" s="6">
        <f>100*E185/B185</f>
        <v>209.28695746490726</v>
      </c>
      <c r="I185" s="6">
        <f>100*F185/B185</f>
        <v>100.61272306745177</v>
      </c>
      <c r="J185" s="4">
        <v>208.391</v>
      </c>
      <c r="K185" s="2">
        <f>100*J185/B185</f>
        <v>209.28695746490726</v>
      </c>
      <c r="L185" s="4">
        <v>99.8818</v>
      </c>
      <c r="M185" s="6">
        <f>100*(B185-B181)/B181</f>
        <v>2.4451799624055854</v>
      </c>
      <c r="N185" s="6">
        <f>100*(C185-C181)/C181</f>
        <v>4.274248441343139</v>
      </c>
    </row>
    <row r="186" spans="1:14" ht="12.75">
      <c r="A186" s="4">
        <v>20003</v>
      </c>
      <c r="B186" s="4">
        <v>100.516</v>
      </c>
      <c r="C186" s="4">
        <v>100.655</v>
      </c>
      <c r="D186" s="4">
        <v>1091.63</v>
      </c>
      <c r="E186" s="4">
        <v>212.363</v>
      </c>
      <c r="F186" s="4">
        <v>100.036</v>
      </c>
      <c r="G186" s="6">
        <f>100*D186/C186</f>
        <v>1084.5263523918336</v>
      </c>
      <c r="H186" s="6">
        <f>100*E186/B186</f>
        <v>211.27283218592063</v>
      </c>
      <c r="I186" s="6">
        <f>100*F186/B186</f>
        <v>99.52246408531975</v>
      </c>
      <c r="J186" s="4">
        <v>212.363</v>
      </c>
      <c r="K186" s="2">
        <f>100*J186/B186</f>
        <v>211.27283218592063</v>
      </c>
      <c r="L186" s="4">
        <v>100.655</v>
      </c>
      <c r="M186" s="6">
        <f>100*(B186-B182)/B182</f>
        <v>2.7148160675582194</v>
      </c>
      <c r="N186" s="6">
        <f>100*(C186-C182)/C182</f>
        <v>3.9599921091417314</v>
      </c>
    </row>
    <row r="187" spans="1:14" ht="12.75">
      <c r="A187" s="4">
        <v>20004</v>
      </c>
      <c r="B187" s="4">
        <v>101.215</v>
      </c>
      <c r="C187" s="4">
        <v>101.404</v>
      </c>
      <c r="D187" s="4">
        <v>1102.68</v>
      </c>
      <c r="E187" s="4">
        <v>221.319</v>
      </c>
      <c r="F187" s="4">
        <v>99.8907</v>
      </c>
      <c r="G187" s="6">
        <f>100*D187/C187</f>
        <v>1087.4127253362788</v>
      </c>
      <c r="H187" s="6">
        <f>100*E187/B187</f>
        <v>218.66225361853478</v>
      </c>
      <c r="I187" s="6">
        <f>100*F187/B187</f>
        <v>98.6915970952922</v>
      </c>
      <c r="J187" s="4">
        <v>221.319</v>
      </c>
      <c r="K187" s="2">
        <f>100*J187/B187</f>
        <v>218.66225361853478</v>
      </c>
      <c r="L187" s="4">
        <v>101.404</v>
      </c>
      <c r="M187" s="6">
        <f>100*(B187-B183)/B183</f>
        <v>3.0610291542102206</v>
      </c>
      <c r="N187" s="6">
        <f>100*(C187-C183)/C183</f>
        <v>4.445343971094294</v>
      </c>
    </row>
    <row r="188" spans="1:14" ht="12.75">
      <c r="A188" s="4">
        <v>20011</v>
      </c>
      <c r="B188" s="4">
        <v>101.424</v>
      </c>
      <c r="C188" s="4">
        <v>102.12</v>
      </c>
      <c r="D188" s="4">
        <v>1115.21</v>
      </c>
      <c r="E188" s="4">
        <v>217.483</v>
      </c>
      <c r="F188" s="4">
        <v>100.638</v>
      </c>
      <c r="G188" s="6">
        <f>100*D188/C188</f>
        <v>1092.0583627105366</v>
      </c>
      <c r="H188" s="6">
        <f>100*E188/B188</f>
        <v>214.42952358416153</v>
      </c>
      <c r="I188" s="6">
        <f>100*F188/B188</f>
        <v>99.2250354945575</v>
      </c>
      <c r="J188" s="4">
        <v>217.483</v>
      </c>
      <c r="K188" s="2">
        <f>100*J188/B188</f>
        <v>214.42952358416153</v>
      </c>
      <c r="L188" s="4">
        <v>102.12</v>
      </c>
      <c r="M188" s="6">
        <f>100*(B188-B184)/B184</f>
        <v>2.7618566112215026</v>
      </c>
      <c r="N188" s="6">
        <f>100*(C188-C184)/C184</f>
        <v>3.7918795965410856</v>
      </c>
    </row>
    <row r="189" spans="1:14" ht="12.75">
      <c r="A189" s="4">
        <v>20012</v>
      </c>
      <c r="B189" s="4">
        <v>103.137</v>
      </c>
      <c r="C189" s="4">
        <v>102.098</v>
      </c>
      <c r="D189" s="4">
        <v>1116.58</v>
      </c>
      <c r="E189" s="4">
        <v>227.054</v>
      </c>
      <c r="F189" s="4">
        <v>101.64</v>
      </c>
      <c r="G189" s="6">
        <f>100*D189/C189</f>
        <v>1093.635526650865</v>
      </c>
      <c r="H189" s="6">
        <f>100*E189/B189</f>
        <v>220.14795854058195</v>
      </c>
      <c r="I189" s="6">
        <f>100*F189/B189</f>
        <v>98.548532534396</v>
      </c>
      <c r="J189" s="4">
        <v>227.054</v>
      </c>
      <c r="K189" s="2">
        <f>100*J189/B189</f>
        <v>220.14795854058195</v>
      </c>
      <c r="L189" s="4">
        <v>102.098</v>
      </c>
      <c r="M189" s="6">
        <f>100*(B189-B185)/B185</f>
        <v>3.580427811460865</v>
      </c>
      <c r="N189" s="6">
        <f>100*(C189-C185)/C185</f>
        <v>2.2188226483703746</v>
      </c>
    </row>
    <row r="190" spans="1:14" ht="12.75">
      <c r="A190" s="4">
        <v>20013</v>
      </c>
      <c r="B190" s="4">
        <v>103.242</v>
      </c>
      <c r="C190" s="4">
        <v>100.935</v>
      </c>
      <c r="D190" s="4">
        <v>1102.2</v>
      </c>
      <c r="E190" s="4">
        <v>231.82</v>
      </c>
      <c r="F190" s="4">
        <v>102.169</v>
      </c>
      <c r="G190" s="6">
        <f>100*D190/C190</f>
        <v>1091.9898944865508</v>
      </c>
      <c r="H190" s="6">
        <f>100*E190/B190</f>
        <v>224.54040022471474</v>
      </c>
      <c r="I190" s="6">
        <f>100*F190/B190</f>
        <v>98.96069429108307</v>
      </c>
      <c r="J190" s="4">
        <v>231.82</v>
      </c>
      <c r="K190" s="2">
        <f>100*J190/B190</f>
        <v>224.54040022471474</v>
      </c>
      <c r="L190" s="4">
        <v>100.935</v>
      </c>
      <c r="M190" s="6">
        <f>100*(B190-B186)/B186</f>
        <v>2.7120060487882514</v>
      </c>
      <c r="N190" s="6">
        <f>100*(C190-C186)/C186</f>
        <v>0.27817793452883727</v>
      </c>
    </row>
    <row r="191" spans="1:14" ht="12.75">
      <c r="A191" s="4">
        <v>20014</v>
      </c>
      <c r="B191" s="4">
        <v>102.298</v>
      </c>
      <c r="C191" s="4">
        <v>99.7158</v>
      </c>
      <c r="D191" s="4">
        <v>1098.2</v>
      </c>
      <c r="E191" s="4">
        <v>326.757</v>
      </c>
      <c r="F191" s="4">
        <v>103.372</v>
      </c>
      <c r="G191" s="6">
        <f>100*D191/C191</f>
        <v>1101.329979802599</v>
      </c>
      <c r="H191" s="6">
        <f>100*E191/B191</f>
        <v>319.41680189251014</v>
      </c>
      <c r="I191" s="6">
        <f>100*F191/B191</f>
        <v>101.04987389782792</v>
      </c>
      <c r="J191" s="4">
        <v>231.82</v>
      </c>
      <c r="K191" s="2">
        <f>100*J191/B191</f>
        <v>226.61244599112396</v>
      </c>
      <c r="L191" s="4">
        <v>99.7158</v>
      </c>
      <c r="M191" s="6">
        <f>100*(B191-B187)/B187</f>
        <v>1.0699995060020733</v>
      </c>
      <c r="N191" s="6">
        <f>100*(C191-C187)/C187</f>
        <v>-1.6648258451343092</v>
      </c>
    </row>
    <row r="192" spans="1:14" ht="12.75">
      <c r="A192" s="4">
        <v>20021</v>
      </c>
      <c r="B192" s="4">
        <v>102.997</v>
      </c>
      <c r="C192" s="4">
        <v>100.401</v>
      </c>
      <c r="D192" s="4">
        <v>1119.2</v>
      </c>
      <c r="E192" s="4">
        <v>325.393</v>
      </c>
      <c r="F192" s="4">
        <v>104.647</v>
      </c>
      <c r="G192" s="6">
        <f>100*D192/C192</f>
        <v>1114.729932968795</v>
      </c>
      <c r="H192" s="6">
        <f>100*E192/B192</f>
        <v>315.92473567191274</v>
      </c>
      <c r="I192" s="6">
        <f>100*F192/B192</f>
        <v>101.60198840742935</v>
      </c>
      <c r="J192" s="4">
        <f>J191*(E192/E191)</f>
        <v>230.85230082293566</v>
      </c>
      <c r="K192" s="2">
        <f>100*J192/B192</f>
        <v>224.13497560408132</v>
      </c>
      <c r="L192" s="4">
        <v>100.401</v>
      </c>
      <c r="M192" s="6">
        <f>100*(B192-B188)/B188</f>
        <v>1.5509149708155794</v>
      </c>
      <c r="N192" s="6">
        <f>100*(C192-C188)/C188</f>
        <v>-1.6833137485311478</v>
      </c>
    </row>
    <row r="193" spans="1:14" ht="12.75">
      <c r="A193" s="4">
        <v>20022</v>
      </c>
      <c r="B193" s="4">
        <v>104.535</v>
      </c>
      <c r="C193" s="4">
        <v>102.265</v>
      </c>
      <c r="D193" s="4">
        <v>1146.68</v>
      </c>
      <c r="E193" s="4">
        <v>336.882</v>
      </c>
      <c r="F193" s="4">
        <v>104.775</v>
      </c>
      <c r="G193" s="6">
        <f>100*D193/C193</f>
        <v>1121.282941377793</v>
      </c>
      <c r="H193" s="6">
        <f>100*E193/B193</f>
        <v>322.2671832400631</v>
      </c>
      <c r="I193" s="6">
        <f>100*F193/B193</f>
        <v>100.22958817620894</v>
      </c>
      <c r="J193" s="4">
        <f>J192*(E193/E192)</f>
        <v>239.0032508561408</v>
      </c>
      <c r="K193" s="2">
        <f>100*J193/B193</f>
        <v>228.63466863360674</v>
      </c>
      <c r="L193" s="4">
        <v>102.265</v>
      </c>
      <c r="M193" s="6">
        <f>100*(B193-B189)/B189</f>
        <v>1.3554786352133532</v>
      </c>
      <c r="N193" s="6">
        <f>100*(C193-C189)/C189</f>
        <v>0.16356833630433662</v>
      </c>
    </row>
    <row r="194" spans="1:14" ht="12.75">
      <c r="A194" s="4">
        <v>20023</v>
      </c>
      <c r="B194" s="4">
        <v>105.653</v>
      </c>
      <c r="C194" s="4">
        <v>102.707</v>
      </c>
      <c r="D194" s="4">
        <v>1161.93</v>
      </c>
      <c r="E194" s="4">
        <v>341.768</v>
      </c>
      <c r="F194" s="4">
        <v>104.902</v>
      </c>
      <c r="G194" s="6">
        <f>100*D194/C194</f>
        <v>1131.3055585305774</v>
      </c>
      <c r="H194" s="6">
        <f>100*E194/B194</f>
        <v>323.4815859464473</v>
      </c>
      <c r="I194" s="6">
        <f>100*F194/B194</f>
        <v>99.28918251256472</v>
      </c>
      <c r="J194" s="4">
        <f>J193*(E194/E193)</f>
        <v>242.46965714583004</v>
      </c>
      <c r="K194" s="2">
        <f>100*J194/B194</f>
        <v>229.49623498228163</v>
      </c>
      <c r="L194" s="4">
        <v>102.707</v>
      </c>
      <c r="M194" s="6">
        <f>100*(B194-B190)/B190</f>
        <v>2.3352899013967194</v>
      </c>
      <c r="N194" s="6">
        <f>100*(C194-C190)/C190</f>
        <v>1.7555852776539271</v>
      </c>
    </row>
    <row r="195" spans="1:14" ht="12.75">
      <c r="A195" s="4">
        <v>20024</v>
      </c>
      <c r="B195" s="4">
        <v>106.177</v>
      </c>
      <c r="C195" s="4">
        <v>103.865</v>
      </c>
      <c r="D195" s="4">
        <v>1183.81</v>
      </c>
      <c r="E195" s="4">
        <v>347.829</v>
      </c>
      <c r="F195" s="4">
        <v>105.522</v>
      </c>
      <c r="G195" s="6">
        <f>100*D195/C195</f>
        <v>1139.7583401530833</v>
      </c>
      <c r="H195" s="6">
        <f>100*E195/B195</f>
        <v>327.59354662497526</v>
      </c>
      <c r="I195" s="6">
        <f>100*F195/B195</f>
        <v>99.38310556900271</v>
      </c>
      <c r="J195" s="4">
        <f>J194*(E195/E194)</f>
        <v>246.769675263269</v>
      </c>
      <c r="K195" s="2">
        <f>100*J195/B195</f>
        <v>232.41349375407947</v>
      </c>
      <c r="L195" s="4">
        <v>103.865</v>
      </c>
      <c r="M195" s="6">
        <f>100*(B195-B191)/B191</f>
        <v>3.7918629885237296</v>
      </c>
      <c r="N195" s="6">
        <f>100*(C195-C191)/C191</f>
        <v>4.161025634854249</v>
      </c>
    </row>
    <row r="196" spans="1:14" ht="12.75">
      <c r="A196" s="4">
        <v>20031</v>
      </c>
      <c r="B196" s="4">
        <v>107.61</v>
      </c>
      <c r="C196" s="4">
        <v>105.581</v>
      </c>
      <c r="D196" s="4">
        <v>1208.58</v>
      </c>
      <c r="E196" s="4">
        <v>336.519</v>
      </c>
      <c r="F196" s="4">
        <v>106.324</v>
      </c>
      <c r="G196" s="6">
        <f>100*D196/C196</f>
        <v>1144.6945946713897</v>
      </c>
      <c r="H196" s="6">
        <f>100*E196/B196</f>
        <v>312.7209367159186</v>
      </c>
      <c r="I196" s="6">
        <f>100*F196/B196</f>
        <v>98.80494377845925</v>
      </c>
      <c r="J196" s="4">
        <f>J195*(E196/E195)</f>
        <v>238.74571801063172</v>
      </c>
      <c r="K196" s="2">
        <f>100*J196/B196</f>
        <v>221.86201840965683</v>
      </c>
      <c r="L196" s="4">
        <v>105.581</v>
      </c>
      <c r="M196" s="6">
        <f>100*(B196-B192)/B192</f>
        <v>4.478771226346398</v>
      </c>
      <c r="N196" s="6">
        <f>100*(C196-C192)/C192</f>
        <v>5.159311162239427</v>
      </c>
    </row>
    <row r="197" spans="1:14" ht="12.75">
      <c r="A197" s="4">
        <v>20032</v>
      </c>
      <c r="B197" s="4">
        <v>107.436</v>
      </c>
      <c r="C197" s="4">
        <v>104.738</v>
      </c>
      <c r="D197" s="4">
        <v>1197.41</v>
      </c>
      <c r="E197" s="4">
        <v>355.572</v>
      </c>
      <c r="F197" s="4">
        <v>107.727</v>
      </c>
      <c r="G197" s="6">
        <f>100*D197/C197</f>
        <v>1143.2431400255878</v>
      </c>
      <c r="H197" s="6">
        <f>100*E197/B197</f>
        <v>330.9616888193901</v>
      </c>
      <c r="I197" s="6">
        <f>100*F197/B197</f>
        <v>100.2708589299676</v>
      </c>
      <c r="J197" s="4">
        <f>J196*(E197/E196)</f>
        <v>252.26299984392065</v>
      </c>
      <c r="K197" s="2">
        <f>100*J197/B197</f>
        <v>234.8030453888088</v>
      </c>
      <c r="L197" s="4">
        <v>104.738</v>
      </c>
      <c r="M197" s="6">
        <f>100*(B197-B193)/B193</f>
        <v>2.775147079925394</v>
      </c>
      <c r="N197" s="6">
        <f>100*(C197-C193)/C193</f>
        <v>2.4182271549405945</v>
      </c>
    </row>
    <row r="198" spans="1:14" ht="12.75">
      <c r="A198" s="4">
        <v>20033</v>
      </c>
      <c r="B198" s="4">
        <v>107.855</v>
      </c>
      <c r="C198" s="4">
        <v>106.131</v>
      </c>
      <c r="D198" s="4">
        <v>1217.14</v>
      </c>
      <c r="E198" s="4">
        <v>356.732</v>
      </c>
      <c r="F198" s="4">
        <v>109.149</v>
      </c>
      <c r="G198" s="6">
        <f>100*D198/C198</f>
        <v>1146.82797674572</v>
      </c>
      <c r="H198" s="6">
        <f>100*E198/B198</f>
        <v>330.75147188354737</v>
      </c>
      <c r="I198" s="6">
        <f>100*F198/B198</f>
        <v>101.19975893560799</v>
      </c>
      <c r="J198" s="4">
        <f>J197*(E198/E197)</f>
        <v>253.08596981855015</v>
      </c>
      <c r="K198" s="2">
        <f>100*J198/B198</f>
        <v>234.65390553850088</v>
      </c>
      <c r="L198" s="4">
        <v>106.131</v>
      </c>
      <c r="M198" s="6">
        <f>100*(B198-B194)/B194</f>
        <v>2.0841812347969277</v>
      </c>
      <c r="N198" s="6">
        <f>100*(C198-C194)/C194</f>
        <v>3.333755245504208</v>
      </c>
    </row>
    <row r="199" spans="1:14" ht="12.75">
      <c r="A199" s="4">
        <v>20034</v>
      </c>
      <c r="B199" s="4">
        <v>108.03</v>
      </c>
      <c r="C199" s="4">
        <v>106.263</v>
      </c>
      <c r="D199" s="4">
        <v>1229.57</v>
      </c>
      <c r="E199" s="4">
        <v>365.912</v>
      </c>
      <c r="F199" s="4">
        <v>109.841</v>
      </c>
      <c r="G199" s="6">
        <f>100*D199/C199</f>
        <v>1157.100778257719</v>
      </c>
      <c r="H199" s="6">
        <f>100*E199/B199</f>
        <v>338.7133203739702</v>
      </c>
      <c r="I199" s="6">
        <f>100*F199/B199</f>
        <v>101.67638618902156</v>
      </c>
      <c r="J199" s="4">
        <f>J198*(E199/E198)</f>
        <v>259.59878392811777</v>
      </c>
      <c r="K199" s="2">
        <f>100*J199/B199</f>
        <v>240.30249368519648</v>
      </c>
      <c r="L199" s="4">
        <v>106.263</v>
      </c>
      <c r="M199" s="6">
        <f>100*(B199-B195)/B195</f>
        <v>1.7451990544091416</v>
      </c>
      <c r="N199" s="6">
        <f>100*(C199-C195)/C195</f>
        <v>2.3087661868772065</v>
      </c>
    </row>
    <row r="200" spans="1:14" ht="12.75">
      <c r="A200" s="4">
        <v>20041</v>
      </c>
      <c r="B200" s="4">
        <v>108.589</v>
      </c>
      <c r="C200" s="4">
        <v>107.557</v>
      </c>
      <c r="D200" s="4">
        <v>1253.08</v>
      </c>
      <c r="E200" s="4">
        <v>364.434</v>
      </c>
      <c r="F200" s="4">
        <v>109.933</v>
      </c>
      <c r="G200" s="6">
        <f>100*D200/C200</f>
        <v>1165.0380728357986</v>
      </c>
      <c r="H200" s="6">
        <f>100*E200/B200</f>
        <v>335.6085791378501</v>
      </c>
      <c r="I200" s="6">
        <f>100*F200/B200</f>
        <v>101.23769442577058</v>
      </c>
      <c r="J200" s="4">
        <f>J199*(E200/E199)</f>
        <v>258.5502066673399</v>
      </c>
      <c r="K200" s="2">
        <f>100*J200/B200</f>
        <v>238.09981367112684</v>
      </c>
      <c r="L200" s="4">
        <v>107.557</v>
      </c>
      <c r="M200" s="6">
        <f>100*(B200-B196)/B196</f>
        <v>0.9097667503020158</v>
      </c>
      <c r="N200" s="6">
        <f>100*(C200-C196)/C196</f>
        <v>1.8715488582225959</v>
      </c>
    </row>
    <row r="201" spans="1:14" ht="12.75">
      <c r="A201" s="4">
        <v>20042</v>
      </c>
      <c r="B201" s="4">
        <v>109.812</v>
      </c>
      <c r="C201" s="4">
        <v>109.029</v>
      </c>
      <c r="D201" s="4">
        <v>1285.31</v>
      </c>
      <c r="E201" s="4">
        <v>391.179</v>
      </c>
      <c r="F201" s="4">
        <v>111.008</v>
      </c>
      <c r="G201" s="6">
        <f>100*D201/C201</f>
        <v>1178.8698419686507</v>
      </c>
      <c r="H201" s="6">
        <f>100*E201/B201</f>
        <v>356.22609550868754</v>
      </c>
      <c r="I201" s="6">
        <f>100*F201/B201</f>
        <v>101.08913415655847</v>
      </c>
      <c r="J201" s="4">
        <f>J200*(E201/E200)</f>
        <v>277.5246307806718</v>
      </c>
      <c r="K201" s="2">
        <f>100*J201/B201</f>
        <v>252.72705239925676</v>
      </c>
      <c r="L201" s="4">
        <v>109.029</v>
      </c>
      <c r="M201" s="6">
        <f>100*(B201-B197)/B197</f>
        <v>2.2115492013850018</v>
      </c>
      <c r="N201" s="6">
        <f>100*(C201-C197)/C197</f>
        <v>4.096889381122416</v>
      </c>
    </row>
    <row r="202" spans="1:14" ht="12.75">
      <c r="A202" s="4">
        <v>20043</v>
      </c>
      <c r="B202" s="4">
        <v>110.022</v>
      </c>
      <c r="C202" s="4">
        <v>109.59</v>
      </c>
      <c r="D202" s="4">
        <v>1305.81</v>
      </c>
      <c r="E202" s="4">
        <v>389.303</v>
      </c>
      <c r="F202" s="4">
        <v>111.354</v>
      </c>
      <c r="G202" s="6">
        <f>100*D202/C202</f>
        <v>1191.5411990145085</v>
      </c>
      <c r="H202" s="6">
        <f>100*E202/B202</f>
        <v>353.84104997182385</v>
      </c>
      <c r="I202" s="6">
        <f>100*F202/B202</f>
        <v>101.21066695751757</v>
      </c>
      <c r="J202" s="4">
        <f>J201*(E202/E201)</f>
        <v>276.1936896837711</v>
      </c>
      <c r="K202" s="2">
        <f>100*J202/B202</f>
        <v>251.03496544670253</v>
      </c>
      <c r="L202" s="4">
        <v>109.59</v>
      </c>
      <c r="M202" s="6">
        <f>100*(B202-B198)/B198</f>
        <v>2.0091789903110673</v>
      </c>
      <c r="N202" s="6">
        <f>100*(C202-C198)/C198</f>
        <v>3.2591796930208923</v>
      </c>
    </row>
    <row r="203" spans="1:14" ht="12.75">
      <c r="A203" s="4">
        <v>20044</v>
      </c>
      <c r="B203" s="4">
        <v>110.511</v>
      </c>
      <c r="C203" s="4">
        <v>109.982</v>
      </c>
      <c r="D203" s="4">
        <v>1319.42</v>
      </c>
      <c r="E203" s="4">
        <v>395.703</v>
      </c>
      <c r="F203" s="4">
        <v>112.047</v>
      </c>
      <c r="G203" s="6">
        <f>100*D203/C203</f>
        <v>1199.6690367514684</v>
      </c>
      <c r="H203" s="6">
        <f>100*E203/B203</f>
        <v>358.06661780275266</v>
      </c>
      <c r="I203" s="6">
        <f>100*F203/B203</f>
        <v>101.38990688709721</v>
      </c>
      <c r="J203" s="4">
        <f>J202*(E203/E202)</f>
        <v>280.73421368172677</v>
      </c>
      <c r="K203" s="2">
        <f>100*J203/B203</f>
        <v>254.03282359378412</v>
      </c>
      <c r="L203" s="4">
        <v>109.982</v>
      </c>
      <c r="M203" s="6">
        <f>100*(B203-B199)/B199</f>
        <v>2.296584282143844</v>
      </c>
      <c r="N203" s="6">
        <f>100*(C203-C199)/C199</f>
        <v>3.499807082427556</v>
      </c>
    </row>
    <row r="204" spans="1:14" ht="12.75">
      <c r="A204" s="4">
        <v>20051</v>
      </c>
      <c r="B204" s="4">
        <v>110.896</v>
      </c>
      <c r="C204" s="4">
        <v>110.795</v>
      </c>
      <c r="D204" s="4">
        <v>1331.73</v>
      </c>
      <c r="E204" s="4">
        <v>391.334</v>
      </c>
      <c r="F204" s="4">
        <v>112.94</v>
      </c>
      <c r="G204" s="6">
        <f>100*D204/C204</f>
        <v>1201.97662349384</v>
      </c>
      <c r="H204" s="6">
        <f>100*E204/B204</f>
        <v>352.88378300389553</v>
      </c>
      <c r="I204" s="6">
        <f>100*F204/B204</f>
        <v>101.843168373972</v>
      </c>
      <c r="J204" s="4">
        <f>J203*(E204/E203)</f>
        <v>277.6345965962474</v>
      </c>
      <c r="K204" s="2">
        <f>100*J204/B204</f>
        <v>250.35582581540126</v>
      </c>
      <c r="L204" s="4">
        <v>110.795</v>
      </c>
      <c r="M204" s="6">
        <f>100*(B204-B200)/B200</f>
        <v>2.124524583521353</v>
      </c>
      <c r="N204" s="6">
        <f>100*(C204-C200)/C200</f>
        <v>3.0104967598575634</v>
      </c>
    </row>
    <row r="205" spans="1:14" ht="12.75">
      <c r="A205" s="4">
        <v>20052</v>
      </c>
      <c r="B205" s="4">
        <v>111.909</v>
      </c>
      <c r="C205" s="4">
        <v>111.675</v>
      </c>
      <c r="D205" s="4">
        <v>1351.94</v>
      </c>
      <c r="E205" s="4">
        <v>413.554</v>
      </c>
      <c r="F205" s="4">
        <v>112.903</v>
      </c>
      <c r="G205" s="6">
        <f>100*D205/C205</f>
        <v>1210.6021938661295</v>
      </c>
      <c r="H205" s="6">
        <f>100*E205/B205</f>
        <v>369.5448980868383</v>
      </c>
      <c r="I205" s="6">
        <f>100*F205/B205</f>
        <v>100.8882216801151</v>
      </c>
      <c r="J205" s="4">
        <f>J204*(E205/E204)</f>
        <v>293.3987283516497</v>
      </c>
      <c r="K205" s="2">
        <f>100*J205/B205</f>
        <v>262.1761684508392</v>
      </c>
      <c r="L205" s="4">
        <v>111.675</v>
      </c>
      <c r="M205" s="6">
        <f>100*(B205-B201)/B201</f>
        <v>1.9096273631297203</v>
      </c>
      <c r="N205" s="6">
        <f>100*(C205-C201)/C201</f>
        <v>2.426877252840988</v>
      </c>
    </row>
    <row r="206" spans="1:14" ht="12.75">
      <c r="A206" s="4">
        <v>20053</v>
      </c>
      <c r="B206" s="4">
        <v>112.888</v>
      </c>
      <c r="C206" s="4">
        <v>113.55</v>
      </c>
      <c r="D206" s="4">
        <v>1388.59</v>
      </c>
      <c r="E206" s="4">
        <v>411.351</v>
      </c>
      <c r="F206" s="4">
        <v>112.994</v>
      </c>
      <c r="G206" s="6">
        <f>100*D206/C206</f>
        <v>1222.8885953324527</v>
      </c>
      <c r="H206" s="6">
        <f>100*E206/B206</f>
        <v>364.38859754801217</v>
      </c>
      <c r="I206" s="6">
        <f>100*F206/B206</f>
        <v>100.09389837715257</v>
      </c>
      <c r="J206" s="4">
        <f>J205*(E206/E205)</f>
        <v>291.8357948567284</v>
      </c>
      <c r="K206" s="2">
        <f>100*J206/B206</f>
        <v>258.5179955856498</v>
      </c>
      <c r="L206" s="4">
        <v>113.55</v>
      </c>
      <c r="M206" s="6">
        <f>100*(B206-B202)/B202</f>
        <v>2.6049335587427964</v>
      </c>
      <c r="N206" s="6">
        <f>100*(C206-C202)/C202</f>
        <v>3.6134683821516504</v>
      </c>
    </row>
    <row r="207" spans="1:14" ht="12.75">
      <c r="A207" s="4">
        <v>20054</v>
      </c>
      <c r="B207" s="4">
        <v>112.958</v>
      </c>
      <c r="C207" s="4">
        <v>114.763</v>
      </c>
      <c r="D207" s="4">
        <v>1418.25</v>
      </c>
      <c r="E207" s="4">
        <v>416.535</v>
      </c>
      <c r="F207" s="4">
        <v>113.705</v>
      </c>
      <c r="G207" s="6">
        <f>100*D207/C207</f>
        <v>1235.8077080592177</v>
      </c>
      <c r="H207" s="6">
        <f>100*E207/B207</f>
        <v>368.7521025513908</v>
      </c>
      <c r="I207" s="6">
        <f>100*F207/B207</f>
        <v>100.66130774270083</v>
      </c>
      <c r="J207" s="4">
        <f>J206*(E207/E206)</f>
        <v>295.5136192950725</v>
      </c>
      <c r="K207" s="2">
        <f>100*J207/B207</f>
        <v>261.61371420799986</v>
      </c>
      <c r="L207" s="4">
        <v>114.763</v>
      </c>
      <c r="M207" s="6">
        <f>100*(B207-B203)/B203</f>
        <v>2.214259214014897</v>
      </c>
      <c r="N207" s="6">
        <f>100*(C207-C203)/C203</f>
        <v>4.347074975905153</v>
      </c>
    </row>
    <row r="208" spans="1:14" ht="12.75">
      <c r="A208" s="4">
        <v>20061</v>
      </c>
      <c r="B208" s="4">
        <v>113.517</v>
      </c>
      <c r="C208" s="4">
        <v>114.72</v>
      </c>
      <c r="D208" s="4">
        <v>1432.35</v>
      </c>
      <c r="E208" s="4">
        <v>418.63</v>
      </c>
      <c r="F208" s="4">
        <v>113.377</v>
      </c>
      <c r="G208" s="6">
        <f>100*D208/C208</f>
        <v>1248.5617154811716</v>
      </c>
      <c r="H208" s="6">
        <f>100*E208/B208</f>
        <v>368.78176836949535</v>
      </c>
      <c r="I208" s="6">
        <f>100*F208/B208</f>
        <v>99.87667045464555</v>
      </c>
      <c r="J208" s="4">
        <f>J207*(E208/E207)</f>
        <v>296.99993144752824</v>
      </c>
      <c r="K208" s="2">
        <f>100*J208/B208</f>
        <v>261.63476082659713</v>
      </c>
      <c r="L208" s="4">
        <v>114.72</v>
      </c>
      <c r="M208" s="6">
        <f>100*(B208-B204)/B204</f>
        <v>2.3634756889337716</v>
      </c>
      <c r="N208" s="6">
        <f>100*(C208-C204)/C204</f>
        <v>3.5425786362200435</v>
      </c>
    </row>
    <row r="209" spans="1:14" ht="12.75">
      <c r="A209" s="4">
        <v>20062</v>
      </c>
      <c r="B209" s="4">
        <v>114.775</v>
      </c>
      <c r="C209" s="4">
        <v>115.263</v>
      </c>
      <c r="D209" s="4">
        <v>1444.88</v>
      </c>
      <c r="E209" s="4">
        <v>437.902</v>
      </c>
      <c r="F209" s="4">
        <v>112.94</v>
      </c>
      <c r="G209" s="6">
        <f>100*D209/C209</f>
        <v>1253.5505756400578</v>
      </c>
      <c r="H209" s="6">
        <f>100*E209/B209</f>
        <v>381.53082117185795</v>
      </c>
      <c r="I209" s="6">
        <f>100*F209/B209</f>
        <v>98.40121977782617</v>
      </c>
      <c r="J209" s="4">
        <f>J208*(E209/E208)</f>
        <v>310.67258433637227</v>
      </c>
      <c r="K209" s="2">
        <f>100*J209/B209</f>
        <v>270.67966398289894</v>
      </c>
      <c r="L209" s="4">
        <v>115.263</v>
      </c>
      <c r="M209" s="6">
        <f>100*(B209-B205)/B205</f>
        <v>2.561009391559213</v>
      </c>
      <c r="N209" s="6">
        <f>100*(C209-C205)/C205</f>
        <v>3.212894560107462</v>
      </c>
    </row>
    <row r="210" spans="1:14" ht="12.75">
      <c r="A210" s="4">
        <v>20063</v>
      </c>
      <c r="B210" s="4">
        <v>114.845</v>
      </c>
      <c r="C210" s="4">
        <v>115.992</v>
      </c>
      <c r="D210" s="4">
        <v>1458.13</v>
      </c>
      <c r="E210" s="4">
        <v>439.344</v>
      </c>
      <c r="F210" s="4">
        <v>113.742</v>
      </c>
      <c r="G210" s="6">
        <f>100*D210/C210</f>
        <v>1257.0953169184081</v>
      </c>
      <c r="H210" s="6">
        <f>100*E210/B210</f>
        <v>382.55387696460446</v>
      </c>
      <c r="I210" s="6">
        <f>100*F210/B210</f>
        <v>99.03957507945492</v>
      </c>
      <c r="J210" s="4">
        <f>J209*(E210/E209)</f>
        <v>311.69562114966163</v>
      </c>
      <c r="K210" s="2">
        <f>100*J210/B210</f>
        <v>271.4054779482447</v>
      </c>
      <c r="L210" s="4">
        <v>115.992</v>
      </c>
      <c r="M210" s="6">
        <f>100*(B210-B206)/B206</f>
        <v>1.7335766423357608</v>
      </c>
      <c r="N210" s="6">
        <f>100*(C210-C206)/C206</f>
        <v>2.1505944517833617</v>
      </c>
    </row>
    <row r="211" spans="1:14" ht="12.75">
      <c r="A211" s="4">
        <v>20064</v>
      </c>
      <c r="B211" s="4">
        <v>114.495</v>
      </c>
      <c r="C211" s="4">
        <v>116.068</v>
      </c>
      <c r="D211" s="4">
        <v>1466.6</v>
      </c>
      <c r="E211" s="4">
        <v>453.469</v>
      </c>
      <c r="F211" s="4">
        <v>114.726</v>
      </c>
      <c r="G211" s="6">
        <f>100*D211/C211</f>
        <v>1263.5696315952719</v>
      </c>
      <c r="H211" s="6">
        <f>100*E211/B211</f>
        <v>396.06008996026026</v>
      </c>
      <c r="I211" s="6">
        <f>100*F211/B211</f>
        <v>100.2017555351762</v>
      </c>
      <c r="J211" s="4">
        <f>J210*(E211/E210)</f>
        <v>321.7166995045247</v>
      </c>
      <c r="K211" s="2">
        <f>100*J211/B211</f>
        <v>280.9875536089128</v>
      </c>
      <c r="L211" s="4">
        <v>116.068</v>
      </c>
      <c r="M211" s="6">
        <f>100*(B211-B207)/B207</f>
        <v>1.3606827316347723</v>
      </c>
      <c r="N211" s="6">
        <f>100*(C211-C207)/C207</f>
        <v>1.1371260772200034</v>
      </c>
    </row>
    <row r="212" spans="1:14" ht="12.75">
      <c r="A212" s="4">
        <v>20071</v>
      </c>
      <c r="B212" s="4">
        <v>115.579</v>
      </c>
      <c r="C212" s="4">
        <v>117.835</v>
      </c>
      <c r="D212" s="4">
        <v>1503.86</v>
      </c>
      <c r="E212" s="4">
        <v>361.507</v>
      </c>
      <c r="F212" s="4">
        <v>115.655</v>
      </c>
      <c r="G212" s="6">
        <f>100*D212/C212</f>
        <v>1276.2422030805787</v>
      </c>
      <c r="H212" s="6">
        <f>100*E212/B212</f>
        <v>312.7791380787167</v>
      </c>
      <c r="I212" s="6">
        <f>100*F212/B212</f>
        <v>100.0657558899108</v>
      </c>
      <c r="J212" s="4">
        <v>321.717</v>
      </c>
      <c r="K212" s="2">
        <f>100*J212/B212</f>
        <v>278.3524688741034</v>
      </c>
      <c r="L212" s="4">
        <v>117.835</v>
      </c>
      <c r="M212" s="6">
        <f>100*(B212-B208)/B208</f>
        <v>1.8164680180061117</v>
      </c>
      <c r="N212" s="6">
        <f>100*(C212-C208)/C208</f>
        <v>2.715306834030679</v>
      </c>
    </row>
    <row r="213" spans="1:14" ht="12.75">
      <c r="A213" s="4">
        <v>20072</v>
      </c>
      <c r="B213" s="4">
        <v>117.291</v>
      </c>
      <c r="C213" s="4">
        <v>119.255</v>
      </c>
      <c r="D213" s="4">
        <v>1536.55</v>
      </c>
      <c r="E213" s="4">
        <v>380.504</v>
      </c>
      <c r="F213" s="4">
        <v>117.897</v>
      </c>
      <c r="G213" s="6">
        <f>100*D213/C213</f>
        <v>1288.4575070227663</v>
      </c>
      <c r="H213" s="6">
        <f>100*E213/B213</f>
        <v>324.41022755369124</v>
      </c>
      <c r="I213" s="6">
        <f>100*F213/B213</f>
        <v>100.51666368263551</v>
      </c>
      <c r="J213" s="4">
        <f>J212*(E213/E212)</f>
        <v>338.6230567264257</v>
      </c>
      <c r="K213" s="2">
        <f>100*J213/B213</f>
        <v>288.7033589332734</v>
      </c>
      <c r="L213" s="4">
        <v>119.255</v>
      </c>
      <c r="M213" s="6">
        <f>100*(B213-B209)/B209</f>
        <v>2.192115007623604</v>
      </c>
      <c r="N213" s="6">
        <f>100*(C213-C209)/C209</f>
        <v>3.4633837397950686</v>
      </c>
    </row>
    <row r="214" spans="1:14" ht="12.75">
      <c r="A214" s="4">
        <v>20073</v>
      </c>
      <c r="B214" s="4">
        <v>117.291</v>
      </c>
      <c r="C214" s="4">
        <v>118.98</v>
      </c>
      <c r="D214" s="4">
        <v>1541.84</v>
      </c>
      <c r="E214" s="4">
        <v>380.333</v>
      </c>
      <c r="F214" s="4">
        <v>118.316</v>
      </c>
      <c r="G214" s="6">
        <f>100*D214/C214</f>
        <v>1295.8816607833248</v>
      </c>
      <c r="H214" s="6">
        <f>100*E214/B214</f>
        <v>324.26443631651193</v>
      </c>
      <c r="I214" s="6">
        <f>100*F214/B214</f>
        <v>100.87389484274156</v>
      </c>
      <c r="J214" s="4">
        <f>J213*(E214/E213)</f>
        <v>338.47087818769756</v>
      </c>
      <c r="K214" s="2">
        <f>100*J214/B214</f>
        <v>288.5736145038388</v>
      </c>
      <c r="L214" s="4">
        <v>118.98</v>
      </c>
      <c r="M214" s="6">
        <f>100*(B214-B210)/B210</f>
        <v>2.129827158343853</v>
      </c>
      <c r="N214" s="6">
        <f>100*(C214-C210)/C210</f>
        <v>2.576039726877715</v>
      </c>
    </row>
    <row r="215" spans="1:14" ht="12.75">
      <c r="A215" s="4">
        <v>20074</v>
      </c>
      <c r="B215" s="4">
        <v>117.256</v>
      </c>
      <c r="C215" s="4">
        <v>120.166</v>
      </c>
      <c r="D215" s="4">
        <v>1560.34</v>
      </c>
      <c r="E215" s="4">
        <v>387.695</v>
      </c>
      <c r="F215" s="4">
        <v>121.943</v>
      </c>
      <c r="G215" s="6">
        <f>100*D215/C215</f>
        <v>1298.4870928548842</v>
      </c>
      <c r="H215" s="6">
        <f>100*E215/B215</f>
        <v>330.6397966841782</v>
      </c>
      <c r="I215" s="6">
        <f>100*F215/B215</f>
        <v>103.99723681517364</v>
      </c>
      <c r="J215" s="4">
        <f>J214*(E215/E214)</f>
        <v>345.0225647497835</v>
      </c>
      <c r="K215" s="2">
        <f>100*J215/B215</f>
        <v>294.2472579226509</v>
      </c>
      <c r="L215" s="4">
        <v>120.166</v>
      </c>
      <c r="M215" s="6">
        <f>100*(B215-B211)/B211</f>
        <v>2.411459015677537</v>
      </c>
      <c r="N215" s="6">
        <f>100*(C215-C211)/C211</f>
        <v>3.5306889065030838</v>
      </c>
    </row>
    <row r="216" spans="1:14" ht="12.75">
      <c r="A216" s="4">
        <v>20081</v>
      </c>
      <c r="B216" s="4">
        <v>117.641</v>
      </c>
      <c r="C216" s="4">
        <v>121.882</v>
      </c>
      <c r="D216" s="4">
        <v>1579.18</v>
      </c>
      <c r="E216" s="4">
        <v>385.567</v>
      </c>
      <c r="F216" s="4">
        <v>123.073</v>
      </c>
      <c r="G216" s="6">
        <f>100*D216/C216</f>
        <v>1295.6630183292036</v>
      </c>
      <c r="H216" s="6">
        <f>100*E216/B216</f>
        <v>327.7488290646968</v>
      </c>
      <c r="I216" s="6">
        <f>100*F216/B216</f>
        <v>104.6174377980466</v>
      </c>
      <c r="J216" s="4">
        <f>J215*(E216/E215)</f>
        <v>343.12878737894425</v>
      </c>
      <c r="K216" s="2">
        <f>100*J216/B216</f>
        <v>291.67449050836376</v>
      </c>
      <c r="L216" s="4">
        <v>121.882</v>
      </c>
      <c r="M216" s="6">
        <f>100*(B216-B212)/B212</f>
        <v>1.7840611183692643</v>
      </c>
      <c r="N216" s="6">
        <f>100*(C216-C212)/C212</f>
        <v>3.434463444647186</v>
      </c>
    </row>
    <row r="217" spans="1:14" ht="12.75">
      <c r="A217" s="4">
        <v>20082</v>
      </c>
      <c r="B217" s="4">
        <v>120.052</v>
      </c>
      <c r="C217" s="4">
        <v>124.852</v>
      </c>
      <c r="D217" s="4">
        <v>1619.93</v>
      </c>
      <c r="E217" s="4">
        <v>410.194</v>
      </c>
      <c r="F217" s="4">
        <v>121.578</v>
      </c>
      <c r="G217" s="6">
        <f>100*D217/C217</f>
        <v>1297.4802165764265</v>
      </c>
      <c r="H217" s="6">
        <f>100*E217/B217</f>
        <v>341.6802718821844</v>
      </c>
      <c r="I217" s="6">
        <f>100*F217/B217</f>
        <v>101.27111584979842</v>
      </c>
      <c r="J217" s="4">
        <f>J216*(E217/E216)</f>
        <v>365.04516675472394</v>
      </c>
      <c r="K217" s="2">
        <f>100*J217/B217</f>
        <v>304.07254086123004</v>
      </c>
      <c r="L217" s="4">
        <v>124.852</v>
      </c>
      <c r="M217" s="6">
        <f>100*(B217-B213)/B213</f>
        <v>2.35397430322873</v>
      </c>
      <c r="N217" s="6">
        <f>100*(C217-C213)/C213</f>
        <v>4.693304263972168</v>
      </c>
    </row>
    <row r="218" spans="1:14" ht="12.75">
      <c r="A218" s="4">
        <v>20083</v>
      </c>
      <c r="B218" s="4">
        <v>121.311</v>
      </c>
      <c r="C218" s="4">
        <v>125.686</v>
      </c>
      <c r="D218" s="4">
        <v>1634.26</v>
      </c>
      <c r="E218" s="4">
        <v>414.538</v>
      </c>
      <c r="F218" s="4">
        <v>120.977</v>
      </c>
      <c r="G218" s="6">
        <f>100*D218/C218</f>
        <v>1300.272106678548</v>
      </c>
      <c r="H218" s="6">
        <f>100*E218/B218</f>
        <v>341.715095910511</v>
      </c>
      <c r="I218" s="6">
        <f>100*F218/B218</f>
        <v>99.72467459669774</v>
      </c>
      <c r="J218" s="4">
        <f>J217*(E218/E217)</f>
        <v>368.91103559820414</v>
      </c>
      <c r="K218" s="2">
        <f>100*J218/B218</f>
        <v>304.10353191236084</v>
      </c>
      <c r="L218" s="4">
        <v>125.686</v>
      </c>
      <c r="M218" s="6">
        <f>100*(B218-B214)/B214</f>
        <v>3.4273729442156777</v>
      </c>
      <c r="N218" s="6">
        <f>100*(C218-C214)/C214</f>
        <v>5.636241385106744</v>
      </c>
    </row>
    <row r="219" spans="1:14" ht="12.75">
      <c r="A219" s="4">
        <v>20084</v>
      </c>
      <c r="B219" s="4">
        <v>119.493</v>
      </c>
      <c r="C219" s="4">
        <v>122.283</v>
      </c>
      <c r="D219" s="4">
        <v>1576.53</v>
      </c>
      <c r="E219" s="4">
        <v>434.519</v>
      </c>
      <c r="F219" s="4">
        <v>124.294</v>
      </c>
      <c r="G219" s="6">
        <f>100*D219/C219</f>
        <v>1289.2470744093619</v>
      </c>
      <c r="H219" s="6">
        <f>100*E219/B219</f>
        <v>363.63552676725834</v>
      </c>
      <c r="I219" s="6">
        <f>100*F219/B219</f>
        <v>104.01780857456086</v>
      </c>
      <c r="J219" s="4">
        <f>J218*(E219/E218)</f>
        <v>386.6927863720481</v>
      </c>
      <c r="K219" s="2">
        <f>100*J219/B219</f>
        <v>323.6112461583926</v>
      </c>
      <c r="L219" s="4">
        <v>122.283</v>
      </c>
      <c r="M219" s="6">
        <f>100*(B219-B215)/B215</f>
        <v>1.9077914989424805</v>
      </c>
      <c r="N219" s="6">
        <f>100*(C219-C215)/C215</f>
        <v>1.7617296073764663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6"/>
  <sheetViews>
    <sheetView zoomScaleSheetLayoutView="1" workbookViewId="0" topLeftCell="A1">
      <selection activeCell="B3" sqref="B3"/>
    </sheetView>
  </sheetViews>
  <sheetFormatPr defaultColWidth="9.00390625" defaultRowHeight="12.75"/>
  <cols>
    <col min="1" max="12" width="9.125" style="4" customWidth="1"/>
  </cols>
  <sheetData>
    <row r="1" ht="12.75">
      <c r="A1" s="4" t="s">
        <v>29</v>
      </c>
    </row>
    <row r="3" ht="12.75">
      <c r="A3" s="4" t="s">
        <v>4</v>
      </c>
    </row>
    <row r="5" spans="1:3" ht="12.75">
      <c r="A5" s="4" t="s">
        <v>6</v>
      </c>
      <c r="B5" s="7" t="s">
        <v>30</v>
      </c>
      <c r="C5" s="4" t="s">
        <v>31</v>
      </c>
    </row>
    <row r="6" spans="1:3" ht="12.75">
      <c r="A6" s="4" t="s">
        <v>32</v>
      </c>
      <c r="B6" s="7" t="s">
        <v>33</v>
      </c>
      <c r="C6" s="4" t="s">
        <v>34</v>
      </c>
    </row>
    <row r="7" spans="1:3" ht="12.75">
      <c r="A7" s="4" t="s">
        <v>35</v>
      </c>
      <c r="B7" s="7" t="s">
        <v>36</v>
      </c>
      <c r="C7" s="4" t="s">
        <v>37</v>
      </c>
    </row>
    <row r="8" spans="1:3" ht="12.75">
      <c r="A8" s="4" t="s">
        <v>38</v>
      </c>
      <c r="B8" s="7" t="s">
        <v>39</v>
      </c>
      <c r="C8" s="4" t="s">
        <v>40</v>
      </c>
    </row>
    <row r="9" spans="1:3" ht="12.75">
      <c r="A9" s="4" t="s">
        <v>41</v>
      </c>
      <c r="B9" s="4" t="s">
        <v>42</v>
      </c>
      <c r="C9" s="4" t="s">
        <v>43</v>
      </c>
    </row>
    <row r="10" spans="1:3" ht="12.75">
      <c r="A10" s="4" t="s">
        <v>44</v>
      </c>
      <c r="B10" s="7" t="s">
        <v>45</v>
      </c>
      <c r="C10" s="4" t="s">
        <v>46</v>
      </c>
    </row>
    <row r="12" spans="1:12" ht="12.75">
      <c r="A12" s="5" t="s">
        <v>5</v>
      </c>
      <c r="B12" s="5" t="s">
        <v>6</v>
      </c>
      <c r="C12" s="5" t="s">
        <v>32</v>
      </c>
      <c r="D12" s="5" t="s">
        <v>35</v>
      </c>
      <c r="E12" s="5" t="s">
        <v>38</v>
      </c>
      <c r="F12" s="5" t="s">
        <v>41</v>
      </c>
      <c r="G12" s="5" t="s">
        <v>44</v>
      </c>
      <c r="H12" s="5" t="s">
        <v>47</v>
      </c>
      <c r="I12" s="5" t="s">
        <v>48</v>
      </c>
      <c r="J12" s="5" t="s">
        <v>49</v>
      </c>
      <c r="K12" s="5" t="s">
        <v>50</v>
      </c>
      <c r="L12" s="5" t="s">
        <v>51</v>
      </c>
    </row>
    <row r="13" spans="1:12" ht="12.75">
      <c r="A13" s="4">
        <v>195701</v>
      </c>
      <c r="B13" s="4">
        <v>15.2986</v>
      </c>
      <c r="C13" s="4">
        <v>16.0554</v>
      </c>
      <c r="D13" s="4">
        <v>6.91627</v>
      </c>
      <c r="E13" s="4">
        <v>4.89526</v>
      </c>
      <c r="F13" s="6">
        <v>34.5313</v>
      </c>
      <c r="G13" s="12">
        <f>G14*F13/F14</f>
        <v>27.16967622644479</v>
      </c>
      <c r="H13" s="4" t="s">
        <v>19</v>
      </c>
      <c r="I13" s="4" t="s">
        <v>19</v>
      </c>
      <c r="J13" s="4" t="s">
        <v>19</v>
      </c>
      <c r="K13" s="4" t="s">
        <v>19</v>
      </c>
      <c r="L13" s="4" t="s">
        <v>19</v>
      </c>
    </row>
    <row r="14" spans="1:12" ht="12.75">
      <c r="A14" s="4">
        <v>195702</v>
      </c>
      <c r="B14" s="4">
        <v>15.3315</v>
      </c>
      <c r="C14" s="4">
        <v>16.1221</v>
      </c>
      <c r="D14" s="4">
        <v>6.91627</v>
      </c>
      <c r="E14" s="4">
        <v>4.8775</v>
      </c>
      <c r="F14" s="6">
        <v>34.5313</v>
      </c>
      <c r="G14" s="12">
        <f>G15*F14/F15</f>
        <v>27.16967622644479</v>
      </c>
      <c r="H14" s="4" t="s">
        <v>19</v>
      </c>
      <c r="I14" s="4" t="s">
        <v>19</v>
      </c>
      <c r="J14" s="4" t="s">
        <v>19</v>
      </c>
      <c r="K14" s="4" t="s">
        <v>19</v>
      </c>
      <c r="L14" s="4" t="s">
        <v>19</v>
      </c>
    </row>
    <row r="15" spans="1:12" ht="12.75">
      <c r="A15" s="4">
        <v>195703</v>
      </c>
      <c r="B15" s="4">
        <v>15.3315</v>
      </c>
      <c r="C15" s="4">
        <v>16.1554</v>
      </c>
      <c r="D15" s="4">
        <v>6.87697</v>
      </c>
      <c r="E15" s="4">
        <v>4.86417</v>
      </c>
      <c r="F15" s="6">
        <v>34.3767</v>
      </c>
      <c r="G15" s="12">
        <f>G16*F15/F16</f>
        <v>27.04803493449782</v>
      </c>
      <c r="H15" s="4" t="s">
        <v>19</v>
      </c>
      <c r="I15" s="4" t="s">
        <v>19</v>
      </c>
      <c r="J15" s="4" t="s">
        <v>19</v>
      </c>
      <c r="K15" s="4" t="s">
        <v>19</v>
      </c>
      <c r="L15" s="4" t="s">
        <v>19</v>
      </c>
    </row>
    <row r="16" spans="1:12" ht="12.75">
      <c r="A16" s="4">
        <v>195704</v>
      </c>
      <c r="B16" s="4">
        <v>15.3808</v>
      </c>
      <c r="C16" s="4">
        <v>16.2054</v>
      </c>
      <c r="D16" s="4">
        <v>6.91627</v>
      </c>
      <c r="E16" s="4">
        <v>4.85528</v>
      </c>
      <c r="F16" s="6">
        <v>34.5313</v>
      </c>
      <c r="G16" s="12">
        <f>G17*F16/F17</f>
        <v>27.16967622644479</v>
      </c>
      <c r="H16" s="4" t="s">
        <v>19</v>
      </c>
      <c r="I16" s="4" t="s">
        <v>19</v>
      </c>
      <c r="J16" s="4" t="s">
        <v>19</v>
      </c>
      <c r="K16" s="4" t="s">
        <v>19</v>
      </c>
      <c r="L16" s="4" t="s">
        <v>19</v>
      </c>
    </row>
    <row r="17" spans="1:12" ht="12.75">
      <c r="A17" s="4">
        <v>195705</v>
      </c>
      <c r="B17" s="4">
        <v>15.3972</v>
      </c>
      <c r="C17" s="4">
        <v>16.2555</v>
      </c>
      <c r="D17" s="4">
        <v>6.91627</v>
      </c>
      <c r="E17" s="4">
        <v>4.85528</v>
      </c>
      <c r="F17" s="6">
        <v>34.6858</v>
      </c>
      <c r="G17" s="12">
        <f>G18*F17/F18</f>
        <v>27.29123883709037</v>
      </c>
      <c r="H17" s="4" t="s">
        <v>19</v>
      </c>
      <c r="I17" s="4" t="s">
        <v>19</v>
      </c>
      <c r="J17" s="4" t="s">
        <v>19</v>
      </c>
      <c r="K17" s="4" t="s">
        <v>19</v>
      </c>
      <c r="L17" s="4" t="s">
        <v>19</v>
      </c>
    </row>
    <row r="18" spans="1:12" ht="12.75">
      <c r="A18" s="4">
        <v>195706</v>
      </c>
      <c r="B18" s="4">
        <v>15.4629</v>
      </c>
      <c r="C18" s="4">
        <v>16.3388</v>
      </c>
      <c r="D18" s="4">
        <v>6.99486</v>
      </c>
      <c r="E18" s="4">
        <v>4.85528</v>
      </c>
      <c r="F18" s="6">
        <v>34.9175</v>
      </c>
      <c r="G18" s="12">
        <f>G19*F18/F19</f>
        <v>27.47354341240804</v>
      </c>
      <c r="H18" s="4" t="s">
        <v>19</v>
      </c>
      <c r="I18" s="4" t="s">
        <v>19</v>
      </c>
      <c r="J18" s="4" t="s">
        <v>19</v>
      </c>
      <c r="K18" s="4" t="s">
        <v>19</v>
      </c>
      <c r="L18" s="4" t="s">
        <v>19</v>
      </c>
    </row>
    <row r="19" spans="1:12" ht="12.75">
      <c r="A19" s="4">
        <v>195707</v>
      </c>
      <c r="B19" s="4">
        <v>15.4958</v>
      </c>
      <c r="C19" s="4">
        <v>16.4222</v>
      </c>
      <c r="D19" s="4">
        <v>7.03416</v>
      </c>
      <c r="E19" s="4">
        <v>4.88194</v>
      </c>
      <c r="F19" s="6">
        <v>35.2265</v>
      </c>
      <c r="G19" s="12">
        <f>G20*F19/F20</f>
        <v>27.716668633699204</v>
      </c>
      <c r="H19" s="4" t="s">
        <v>19</v>
      </c>
      <c r="I19" s="4" t="s">
        <v>19</v>
      </c>
      <c r="J19" s="4" t="s">
        <v>19</v>
      </c>
      <c r="K19" s="4" t="s">
        <v>19</v>
      </c>
      <c r="L19" s="4" t="s">
        <v>19</v>
      </c>
    </row>
    <row r="20" spans="1:12" ht="12.75">
      <c r="A20" s="4">
        <v>195708</v>
      </c>
      <c r="B20" s="4">
        <v>15.5944</v>
      </c>
      <c r="C20" s="4">
        <v>16.4389</v>
      </c>
      <c r="D20" s="4">
        <v>7.03416</v>
      </c>
      <c r="E20" s="4">
        <v>4.88638</v>
      </c>
      <c r="F20" s="6">
        <v>35.072</v>
      </c>
      <c r="G20" s="12">
        <f>G21*F20/F21</f>
        <v>27.595106023053624</v>
      </c>
      <c r="H20" s="4" t="s">
        <v>19</v>
      </c>
      <c r="I20" s="4" t="s">
        <v>19</v>
      </c>
      <c r="J20" s="4" t="s">
        <v>19</v>
      </c>
      <c r="K20" s="4" t="s">
        <v>19</v>
      </c>
      <c r="L20" s="4" t="s">
        <v>19</v>
      </c>
    </row>
    <row r="21" spans="1:12" ht="12.75">
      <c r="A21" s="4">
        <v>195709</v>
      </c>
      <c r="B21" s="4">
        <v>15.6765</v>
      </c>
      <c r="C21" s="4">
        <v>16.4555</v>
      </c>
      <c r="D21" s="4">
        <v>7.03416</v>
      </c>
      <c r="E21" s="4">
        <v>4.89971</v>
      </c>
      <c r="F21" s="6">
        <v>34.9948</v>
      </c>
      <c r="G21" s="12">
        <f>G22*F21/F22</f>
        <v>27.534364058381527</v>
      </c>
      <c r="H21" s="4" t="s">
        <v>19</v>
      </c>
      <c r="I21" s="4" t="s">
        <v>19</v>
      </c>
      <c r="J21" s="4" t="s">
        <v>19</v>
      </c>
      <c r="K21" s="4" t="s">
        <v>19</v>
      </c>
      <c r="L21" s="4" t="s">
        <v>19</v>
      </c>
    </row>
    <row r="22" spans="1:12" ht="12.75">
      <c r="A22" s="4">
        <v>195710</v>
      </c>
      <c r="B22" s="4">
        <v>15.693</v>
      </c>
      <c r="C22" s="4">
        <v>16.4555</v>
      </c>
      <c r="D22" s="4">
        <v>7.07346</v>
      </c>
      <c r="E22" s="4">
        <v>4.92636</v>
      </c>
      <c r="F22" s="6">
        <v>35.072</v>
      </c>
      <c r="G22" s="12">
        <f>G23*F22/F23</f>
        <v>27.595106023053624</v>
      </c>
      <c r="H22" s="4" t="s">
        <v>19</v>
      </c>
      <c r="I22" s="4" t="s">
        <v>19</v>
      </c>
      <c r="J22" s="4" t="s">
        <v>19</v>
      </c>
      <c r="K22" s="4" t="s">
        <v>19</v>
      </c>
      <c r="L22" s="4" t="s">
        <v>19</v>
      </c>
    </row>
    <row r="23" spans="1:12" ht="12.75">
      <c r="A23" s="4">
        <v>195711</v>
      </c>
      <c r="B23" s="4">
        <v>15.6765</v>
      </c>
      <c r="C23" s="4">
        <v>16.5222</v>
      </c>
      <c r="D23" s="4">
        <v>7.11275</v>
      </c>
      <c r="E23" s="4">
        <v>4.95301</v>
      </c>
      <c r="F23" s="6">
        <v>35.2265</v>
      </c>
      <c r="G23" s="12">
        <f>G24*F23/F24</f>
        <v>27.716668633699204</v>
      </c>
      <c r="H23" s="4" t="s">
        <v>19</v>
      </c>
      <c r="I23" s="4" t="s">
        <v>19</v>
      </c>
      <c r="J23" s="4" t="s">
        <v>19</v>
      </c>
      <c r="K23" s="4" t="s">
        <v>19</v>
      </c>
      <c r="L23" s="4" t="s">
        <v>19</v>
      </c>
    </row>
    <row r="24" spans="1:12" ht="12.75">
      <c r="A24" s="4">
        <v>195712</v>
      </c>
      <c r="B24" s="4">
        <v>15.6601</v>
      </c>
      <c r="C24" s="4">
        <v>16.5222</v>
      </c>
      <c r="D24" s="4">
        <v>7.15205</v>
      </c>
      <c r="E24" s="4">
        <v>4.98411</v>
      </c>
      <c r="F24" s="6">
        <v>35.2265</v>
      </c>
      <c r="G24" s="12">
        <f>G25*F24/F25</f>
        <v>27.716668633699204</v>
      </c>
      <c r="H24" s="4" t="s">
        <v>19</v>
      </c>
      <c r="I24" s="4" t="s">
        <v>19</v>
      </c>
      <c r="J24" s="4" t="s">
        <v>19</v>
      </c>
      <c r="K24" s="4" t="s">
        <v>19</v>
      </c>
      <c r="L24" s="4" t="s">
        <v>19</v>
      </c>
    </row>
    <row r="25" spans="1:12" ht="12.75">
      <c r="A25" s="4">
        <v>195801</v>
      </c>
      <c r="B25" s="4">
        <v>15.693</v>
      </c>
      <c r="C25" s="4">
        <v>16.6222</v>
      </c>
      <c r="D25" s="4">
        <v>7.15205</v>
      </c>
      <c r="E25" s="4">
        <v>4.99743</v>
      </c>
      <c r="F25" s="6">
        <v>35.4583</v>
      </c>
      <c r="G25" s="12">
        <f>G26*F25/F26</f>
        <v>27.89905189031827</v>
      </c>
      <c r="H25" s="6">
        <f>100*(B25-B13)/B13</f>
        <v>2.5780136744538664</v>
      </c>
      <c r="I25" s="6">
        <f>100*(C25-C13)/C13</f>
        <v>3.530276417903015</v>
      </c>
      <c r="J25" s="6">
        <f>100*(D25-D13)/D13</f>
        <v>3.4090629775876318</v>
      </c>
      <c r="K25" s="6">
        <f>100*(E25-E13)/E13</f>
        <v>2.087121010937094</v>
      </c>
      <c r="L25" s="6">
        <f>100*(F25-F13)/F13</f>
        <v>2.6845209997885964</v>
      </c>
    </row>
    <row r="26" spans="1:12" ht="12.75">
      <c r="A26" s="4">
        <v>195802</v>
      </c>
      <c r="B26" s="4">
        <v>15.7258</v>
      </c>
      <c r="C26" s="4">
        <v>16.6389</v>
      </c>
      <c r="D26" s="4">
        <v>7.11275</v>
      </c>
      <c r="E26" s="4">
        <v>4.98855</v>
      </c>
      <c r="F26" s="6">
        <v>35.5355</v>
      </c>
      <c r="G26" s="12">
        <f>G27*F26/F27</f>
        <v>27.959793854990362</v>
      </c>
      <c r="H26" s="6">
        <f>100*(B26-B14)/B14</f>
        <v>2.5718292404526593</v>
      </c>
      <c r="I26" s="6">
        <f>100*(C26-C14)/C14</f>
        <v>3.2055377401207035</v>
      </c>
      <c r="J26" s="6">
        <f>100*(D26-D14)/D14</f>
        <v>2.8408376191212925</v>
      </c>
      <c r="K26" s="6">
        <f>100*(E26-E14)/E14</f>
        <v>2.276781137878004</v>
      </c>
      <c r="L26" s="6">
        <f>100*(F26-F14)/F14</f>
        <v>2.9080862869338753</v>
      </c>
    </row>
    <row r="27" spans="1:12" ht="12.75">
      <c r="A27" s="4">
        <v>195803</v>
      </c>
      <c r="B27" s="4">
        <v>15.808</v>
      </c>
      <c r="C27" s="4">
        <v>16.7556</v>
      </c>
      <c r="D27" s="4">
        <v>7.15205</v>
      </c>
      <c r="E27" s="4">
        <v>4.99299</v>
      </c>
      <c r="F27" s="6">
        <v>35.5355</v>
      </c>
      <c r="G27" s="12">
        <f>G28*F27/F28</f>
        <v>27.959793854990362</v>
      </c>
      <c r="H27" s="6">
        <f>100*(B27-B15)/B15</f>
        <v>3.1079803019926278</v>
      </c>
      <c r="I27" s="6">
        <f>100*(C27-C15)/C15</f>
        <v>3.715166445894258</v>
      </c>
      <c r="J27" s="6">
        <f>100*(D27-D15)/D15</f>
        <v>4.000017449545367</v>
      </c>
      <c r="K27" s="6">
        <f>100*(E27-E15)/E15</f>
        <v>2.648344938602067</v>
      </c>
      <c r="L27" s="6">
        <f>100*(F27-F15)/F15</f>
        <v>3.3708878397286517</v>
      </c>
    </row>
    <row r="28" spans="1:12" ht="12.75">
      <c r="A28" s="4">
        <v>195804</v>
      </c>
      <c r="B28" s="4">
        <v>15.923</v>
      </c>
      <c r="C28" s="4">
        <v>16.789</v>
      </c>
      <c r="D28" s="4">
        <v>7.23065</v>
      </c>
      <c r="E28" s="4">
        <v>5.03741</v>
      </c>
      <c r="F28" s="6">
        <v>35.69</v>
      </c>
      <c r="G28" s="12">
        <f>G29*F28/F29</f>
        <v>28.081356465635942</v>
      </c>
      <c r="H28" s="6">
        <f>100*(B28-B16)/B16</f>
        <v>3.5251742432123123</v>
      </c>
      <c r="I28" s="6">
        <f>100*(C28-C16)/C16</f>
        <v>3.601268712898173</v>
      </c>
      <c r="J28" s="6">
        <f>100*(D28-D16)/D16</f>
        <v>4.54551369452031</v>
      </c>
      <c r="K28" s="6">
        <f>100*(E28-E16)/E16</f>
        <v>3.7511739796675125</v>
      </c>
      <c r="L28" s="6">
        <f>100*(F28-F16)/F16</f>
        <v>3.3555064535653045</v>
      </c>
    </row>
    <row r="29" spans="1:12" ht="12.75">
      <c r="A29" s="4">
        <v>195805</v>
      </c>
      <c r="B29" s="4">
        <v>15.9066</v>
      </c>
      <c r="C29" s="4">
        <v>16.789</v>
      </c>
      <c r="D29" s="4">
        <v>7.23065</v>
      </c>
      <c r="E29" s="4">
        <v>5.06851</v>
      </c>
      <c r="F29" s="6">
        <v>35.9218</v>
      </c>
      <c r="G29" s="12">
        <f>G30*F29/F30</f>
        <v>28.263739722255007</v>
      </c>
      <c r="H29" s="6">
        <f>100*(B29-B17)/B17</f>
        <v>3.308393733925645</v>
      </c>
      <c r="I29" s="6">
        <f>100*(C29-C17)/C17</f>
        <v>3.281966103780259</v>
      </c>
      <c r="J29" s="6">
        <f>100*(D29-D17)/D17</f>
        <v>4.54551369452031</v>
      </c>
      <c r="K29" s="6">
        <f>100*(E29-E17)/E17</f>
        <v>4.3917137631609355</v>
      </c>
      <c r="L29" s="6">
        <f>100*(F29-F17)/F17</f>
        <v>3.563417882822357</v>
      </c>
    </row>
    <row r="30" spans="1:12" ht="12.75">
      <c r="A30" s="4">
        <v>195806</v>
      </c>
      <c r="B30" s="4">
        <v>15.9066</v>
      </c>
      <c r="C30" s="4">
        <v>16.8056</v>
      </c>
      <c r="D30" s="4">
        <v>7.26994</v>
      </c>
      <c r="E30" s="4">
        <v>5.08183</v>
      </c>
      <c r="F30" s="6">
        <v>35.999</v>
      </c>
      <c r="G30" s="12">
        <f>G31*F30/F31</f>
        <v>28.324481686927108</v>
      </c>
      <c r="H30" s="6">
        <f>100*(B30-B18)/B18</f>
        <v>2.869448809731679</v>
      </c>
      <c r="I30" s="6">
        <f>100*(C30-C18)/C18</f>
        <v>2.8570029622738464</v>
      </c>
      <c r="J30" s="6">
        <f>100*(D30-D18)/D18</f>
        <v>3.932601939138167</v>
      </c>
      <c r="K30" s="6">
        <f>100*(E30-E18)/E18</f>
        <v>4.666054274933691</v>
      </c>
      <c r="L30" s="6">
        <f>100*(F30-F18)/F18</f>
        <v>3.0973007804109844</v>
      </c>
    </row>
    <row r="31" spans="1:12" ht="12.75">
      <c r="A31" s="4">
        <v>195807</v>
      </c>
      <c r="B31" s="4">
        <v>15.8573</v>
      </c>
      <c r="C31" s="4">
        <v>16.839</v>
      </c>
      <c r="D31" s="4">
        <v>7.15205</v>
      </c>
      <c r="E31" s="4">
        <v>5.07295</v>
      </c>
      <c r="F31" s="6">
        <v>35.8445</v>
      </c>
      <c r="G31" s="12">
        <f>G32*F31/F32</f>
        <v>28.202919076281525</v>
      </c>
      <c r="H31" s="6">
        <f>100*(B31-B19)/B19</f>
        <v>2.3328902025064937</v>
      </c>
      <c r="I31" s="6">
        <f>100*(C31-C19)/C19</f>
        <v>2.538027791647882</v>
      </c>
      <c r="J31" s="6">
        <f>100*(D31-D19)/D19</f>
        <v>1.675964152080704</v>
      </c>
      <c r="K31" s="6">
        <f>100*(E31-E19)/E19</f>
        <v>3.912583931797594</v>
      </c>
      <c r="L31" s="6">
        <f>100*(F31-F19)/F19</f>
        <v>1.7543610634039573</v>
      </c>
    </row>
    <row r="32" spans="1:12" ht="12.75">
      <c r="A32" s="4">
        <v>195808</v>
      </c>
      <c r="B32" s="4">
        <v>15.923</v>
      </c>
      <c r="C32" s="4">
        <v>16.8056</v>
      </c>
      <c r="D32" s="4">
        <v>7.15205</v>
      </c>
      <c r="E32" s="4">
        <v>5.06851</v>
      </c>
      <c r="F32" s="6">
        <v>35.381</v>
      </c>
      <c r="G32" s="12">
        <f>G33*F32/F33</f>
        <v>27.83823124434479</v>
      </c>
      <c r="H32" s="6">
        <f>100*(B32-B20)/B20</f>
        <v>2.107166675216743</v>
      </c>
      <c r="I32" s="6">
        <f>100*(C32-C20)/C20</f>
        <v>2.2306845348532933</v>
      </c>
      <c r="J32" s="6">
        <f>100*(D32-D20)/D20</f>
        <v>1.675964152080704</v>
      </c>
      <c r="K32" s="6">
        <f>100*(E32-E20)/E20</f>
        <v>3.7272991457889053</v>
      </c>
      <c r="L32" s="6">
        <f>100*(F32-F20)/F20</f>
        <v>0.8810447080291899</v>
      </c>
    </row>
    <row r="33" spans="1:12" ht="12.75">
      <c r="A33" s="4">
        <v>195809</v>
      </c>
      <c r="B33" s="4">
        <v>15.9723</v>
      </c>
      <c r="C33" s="4">
        <v>16.8056</v>
      </c>
      <c r="D33" s="4">
        <v>7.15205</v>
      </c>
      <c r="E33" s="4">
        <v>5.05518</v>
      </c>
      <c r="F33" s="6">
        <v>35.2265</v>
      </c>
      <c r="G33" s="12">
        <f>G34*F33/F34</f>
        <v>27.71666863369921</v>
      </c>
      <c r="H33" s="6">
        <f>100*(B33-B21)/B21</f>
        <v>1.8869007750454492</v>
      </c>
      <c r="I33" s="6">
        <f>100*(C33-C21)/C21</f>
        <v>2.127556136246225</v>
      </c>
      <c r="J33" s="6">
        <f>100*(D33-D21)/D21</f>
        <v>1.675964152080704</v>
      </c>
      <c r="K33" s="6">
        <f>100*(E33-E21)/E21</f>
        <v>3.1730449353125025</v>
      </c>
      <c r="L33" s="6">
        <f>100*(F33-F21)/F21</f>
        <v>0.6620983689005326</v>
      </c>
    </row>
    <row r="34" spans="1:12" ht="12.75">
      <c r="A34" s="4">
        <v>195810</v>
      </c>
      <c r="B34" s="4">
        <v>16.0216</v>
      </c>
      <c r="C34" s="4">
        <v>16.8056</v>
      </c>
      <c r="D34" s="4">
        <v>7.23065</v>
      </c>
      <c r="E34" s="4">
        <v>5.02409</v>
      </c>
      <c r="F34" s="6">
        <v>35.381</v>
      </c>
      <c r="G34" s="12">
        <f>G35*F34/F35</f>
        <v>27.83823124434479</v>
      </c>
      <c r="H34" s="6">
        <f>100*(B34-B22)/B22</f>
        <v>2.0939272287006934</v>
      </c>
      <c r="I34" s="6">
        <f>100*(C34-C22)/C22</f>
        <v>2.127556136246225</v>
      </c>
      <c r="J34" s="6">
        <f>100*(D34-D22)/D22</f>
        <v>2.2222504969279524</v>
      </c>
      <c r="K34" s="6">
        <f>100*(E34-E22)/E22</f>
        <v>1.983817666593597</v>
      </c>
      <c r="L34" s="6">
        <f>100*(F34-F22)/F22</f>
        <v>0.8810447080291899</v>
      </c>
    </row>
    <row r="35" spans="1:12" ht="12.75">
      <c r="A35" s="4">
        <v>195811</v>
      </c>
      <c r="B35" s="4">
        <v>16.0709</v>
      </c>
      <c r="C35" s="4">
        <v>16.839</v>
      </c>
      <c r="D35" s="4">
        <v>7.26994</v>
      </c>
      <c r="E35" s="4">
        <v>5.01964</v>
      </c>
      <c r="F35" s="6">
        <v>35.5355</v>
      </c>
      <c r="G35" s="12">
        <f>G36*F35/F36</f>
        <v>27.95979385499037</v>
      </c>
      <c r="H35" s="6">
        <f>100*(B35-B23)/B23</f>
        <v>2.5158677000606064</v>
      </c>
      <c r="I35" s="6">
        <f>100*(C35-C23)/C23</f>
        <v>1.9174201982786618</v>
      </c>
      <c r="J35" s="6">
        <f>100*(D35-D23)/D23</f>
        <v>2.2099750448138895</v>
      </c>
      <c r="K35" s="6">
        <f>100*(E35-E23)/E23</f>
        <v>1.3452425898594988</v>
      </c>
      <c r="L35" s="6">
        <f>100*(F35-F23)/F23</f>
        <v>0.8771805317019786</v>
      </c>
    </row>
    <row r="36" spans="1:12" ht="12.75">
      <c r="A36" s="4">
        <v>195812</v>
      </c>
      <c r="B36" s="4">
        <v>16.0545</v>
      </c>
      <c r="C36" s="4">
        <v>16.8056</v>
      </c>
      <c r="D36" s="4">
        <v>7.26994</v>
      </c>
      <c r="E36" s="4">
        <v>5.00632</v>
      </c>
      <c r="F36" s="6">
        <v>35.6128</v>
      </c>
      <c r="G36" s="12">
        <f>G37*F36/F37</f>
        <v>28.020614500963855</v>
      </c>
      <c r="H36" s="6">
        <f>100*(B36-B24)/B24</f>
        <v>2.5185024361274895</v>
      </c>
      <c r="I36" s="6">
        <f>100*(C36-C24)/C24</f>
        <v>1.715267942525794</v>
      </c>
      <c r="J36" s="6">
        <f>100*(D36-D24)/D24</f>
        <v>1.6483385882369397</v>
      </c>
      <c r="K36" s="6">
        <f>100*(E36-E24)/E24</f>
        <v>0.4456161681824718</v>
      </c>
      <c r="L36" s="6">
        <f>100*(F36-F24)/F24</f>
        <v>1.0966176032248407</v>
      </c>
    </row>
    <row r="37" spans="1:12" ht="12.75">
      <c r="A37" s="4">
        <v>195901</v>
      </c>
      <c r="B37" s="4">
        <v>16.0381</v>
      </c>
      <c r="C37" s="4">
        <v>16.8223</v>
      </c>
      <c r="D37" s="4">
        <v>7.30924</v>
      </c>
      <c r="E37" s="4">
        <v>4.99743</v>
      </c>
      <c r="F37" s="6">
        <v>35.69</v>
      </c>
      <c r="G37" s="12">
        <f>G38*F37/F38</f>
        <v>28.08135646563595</v>
      </c>
      <c r="H37" s="6">
        <f>100*(B37-B25)/B25</f>
        <v>2.1990696488880417</v>
      </c>
      <c r="I37" s="6">
        <f>100*(C37-C25)/C25</f>
        <v>1.2038117698018256</v>
      </c>
      <c r="J37" s="6">
        <f>100*(D37-D25)/D25</f>
        <v>2.1978313909997826</v>
      </c>
      <c r="K37" s="6">
        <f>100*(E37-E25)/E25</f>
        <v>0</v>
      </c>
      <c r="L37" s="6">
        <f>100*(F37-F25)/F25</f>
        <v>0.6534436225086833</v>
      </c>
    </row>
    <row r="38" spans="1:12" ht="12.75">
      <c r="A38" s="4">
        <v>195902</v>
      </c>
      <c r="B38" s="4">
        <v>15.9888</v>
      </c>
      <c r="C38" s="4">
        <v>16.8056</v>
      </c>
      <c r="D38" s="4">
        <v>7.26994</v>
      </c>
      <c r="E38" s="4">
        <v>4.99299</v>
      </c>
      <c r="F38" s="6">
        <v>35.6128</v>
      </c>
      <c r="G38" s="12">
        <f>G39*F38/F39</f>
        <v>28.020614500963855</v>
      </c>
      <c r="H38" s="6">
        <f>100*(B38-B26)/B26</f>
        <v>1.6724109425275655</v>
      </c>
      <c r="I38" s="6">
        <f>100*(C38-C26)/C26</f>
        <v>1.001869113943823</v>
      </c>
      <c r="J38" s="6">
        <f>100*(D38-D26)/D26</f>
        <v>2.2099750448138895</v>
      </c>
      <c r="K38" s="6">
        <f>100*(E38-E26)/E26</f>
        <v>0.08900381874492141</v>
      </c>
      <c r="L38" s="6">
        <f>100*(F38-F26)/F26</f>
        <v>0.21752894992331903</v>
      </c>
    </row>
    <row r="39" spans="1:12" ht="12.75">
      <c r="A39" s="4">
        <v>195903</v>
      </c>
      <c r="B39" s="4">
        <v>15.9559</v>
      </c>
      <c r="C39" s="4">
        <v>16.8056</v>
      </c>
      <c r="D39" s="4">
        <v>7.26994</v>
      </c>
      <c r="E39" s="4">
        <v>4.97966</v>
      </c>
      <c r="F39" s="6">
        <v>35.69</v>
      </c>
      <c r="G39" s="12">
        <f>G40*F39/F40</f>
        <v>28.08135646563595</v>
      </c>
      <c r="H39" s="6">
        <f>100*(B39-B27)/B27</f>
        <v>0.9356022267206473</v>
      </c>
      <c r="I39" s="6">
        <f>100*(C39-C27)/C27</f>
        <v>0.29840769653129195</v>
      </c>
      <c r="J39" s="6">
        <f>100*(D39-D27)/D27</f>
        <v>1.6483385882369397</v>
      </c>
      <c r="K39" s="6">
        <f>100*(E39-E27)/E27</f>
        <v>-0.26697429796574484</v>
      </c>
      <c r="L39" s="6">
        <f>100*(F39-F27)/F27</f>
        <v>0.4347764911145158</v>
      </c>
    </row>
    <row r="40" spans="1:12" ht="12.75">
      <c r="A40" s="4">
        <v>195904</v>
      </c>
      <c r="B40" s="4">
        <v>15.9559</v>
      </c>
      <c r="C40" s="4">
        <v>16.839</v>
      </c>
      <c r="D40" s="4">
        <v>7.23065</v>
      </c>
      <c r="E40" s="4">
        <v>4.97078</v>
      </c>
      <c r="F40" s="6">
        <v>35.5355</v>
      </c>
      <c r="G40" s="12">
        <f>G41*F40/F41</f>
        <v>27.95979385499037</v>
      </c>
      <c r="H40" s="6">
        <f>100*(B40-B28)/B28</f>
        <v>0.20661935564905926</v>
      </c>
      <c r="I40" s="6">
        <f>100*(C40-C28)/C28</f>
        <v>0.297814044910341</v>
      </c>
      <c r="J40" s="6">
        <f>100*(D40-D28)/D28</f>
        <v>0</v>
      </c>
      <c r="K40" s="6">
        <f>100*(E40-E28)/E28</f>
        <v>-1.3227035321722862</v>
      </c>
      <c r="L40" s="6">
        <f>100*(F40-F28)/F28</f>
        <v>-0.4328943681703524</v>
      </c>
    </row>
    <row r="41" spans="1:12" ht="12.75">
      <c r="A41" s="4">
        <v>195905</v>
      </c>
      <c r="B41" s="4">
        <v>15.9723</v>
      </c>
      <c r="C41" s="4">
        <v>16.8557</v>
      </c>
      <c r="D41" s="4">
        <v>7.23065</v>
      </c>
      <c r="E41" s="4">
        <v>4.99299</v>
      </c>
      <c r="F41" s="6">
        <v>35.69</v>
      </c>
      <c r="G41" s="12">
        <f>G42*F41/F42</f>
        <v>28.08135646563595</v>
      </c>
      <c r="H41" s="6">
        <f>100*(B41-B29)/B29</f>
        <v>0.41303609822338794</v>
      </c>
      <c r="I41" s="6">
        <f>100*(C41-C29)/C29</f>
        <v>0.3972839359104015</v>
      </c>
      <c r="J41" s="6">
        <f>100*(D41-D29)/D29</f>
        <v>0</v>
      </c>
      <c r="K41" s="6">
        <f>100*(E41-E29)/E29</f>
        <v>-1.4899842359983513</v>
      </c>
      <c r="L41" s="6">
        <f>100*(F41-F29)/F29</f>
        <v>-0.6452906034775535</v>
      </c>
    </row>
    <row r="42" spans="1:12" ht="12.75">
      <c r="A42" s="4">
        <v>195906</v>
      </c>
      <c r="B42" s="4">
        <v>15.8902</v>
      </c>
      <c r="C42" s="4">
        <v>16.9223</v>
      </c>
      <c r="D42" s="4">
        <v>7.23065</v>
      </c>
      <c r="E42" s="4">
        <v>4.98855</v>
      </c>
      <c r="F42" s="6">
        <v>35.9218</v>
      </c>
      <c r="G42" s="12">
        <f>G43*F42/F43</f>
        <v>28.26373972225501</v>
      </c>
      <c r="H42" s="6">
        <f>100*(B42-B30)/B30</f>
        <v>-0.10310185709076158</v>
      </c>
      <c r="I42" s="6">
        <f>100*(C42-C30)/C30</f>
        <v>0.6944113866806397</v>
      </c>
      <c r="J42" s="6">
        <f>100*(D42-D30)/D30</f>
        <v>-0.5404446254026892</v>
      </c>
      <c r="K42" s="6">
        <f>100*(E42-E30)/E30</f>
        <v>-1.8355592375187684</v>
      </c>
      <c r="L42" s="6">
        <f>100*(F42-F30)/F30</f>
        <v>-0.21445040140005225</v>
      </c>
    </row>
    <row r="43" spans="1:12" ht="12.75">
      <c r="A43" s="4">
        <v>195907</v>
      </c>
      <c r="B43" s="4">
        <v>16.0052</v>
      </c>
      <c r="C43" s="4">
        <v>16.9724</v>
      </c>
      <c r="D43" s="4">
        <v>7.23065</v>
      </c>
      <c r="E43" s="4">
        <v>4.97078</v>
      </c>
      <c r="F43" s="6">
        <v>36.0763</v>
      </c>
      <c r="G43" s="12">
        <f>G44*F43/F44</f>
        <v>28.385302332900597</v>
      </c>
      <c r="H43" s="6">
        <f>100*(B43-B31)/B31</f>
        <v>0.9326934597945309</v>
      </c>
      <c r="I43" s="6">
        <f>100*(C43-C31)/C31</f>
        <v>0.7922085634538972</v>
      </c>
      <c r="J43" s="6">
        <f>100*(D43-D31)/D31</f>
        <v>1.0989856055256855</v>
      </c>
      <c r="K43" s="6">
        <f>100*(E43-E31)/E31</f>
        <v>-2.014015513655747</v>
      </c>
      <c r="L43" s="6">
        <f>100*(F43-F31)/F31</f>
        <v>0.6466821967108117</v>
      </c>
    </row>
    <row r="44" spans="1:12" ht="12.75">
      <c r="A44" s="4">
        <v>195908</v>
      </c>
      <c r="B44" s="4">
        <v>16.0709</v>
      </c>
      <c r="C44" s="4">
        <v>16.9557</v>
      </c>
      <c r="D44" s="4">
        <v>7.23065</v>
      </c>
      <c r="E44" s="4">
        <v>4.98411</v>
      </c>
      <c r="F44" s="6">
        <v>36.1535</v>
      </c>
      <c r="G44" s="12">
        <f>G45*F44/F45</f>
        <v>28.44604429757269</v>
      </c>
      <c r="H44" s="6">
        <f>100*(B44-B32)/B32</f>
        <v>0.9288450668843917</v>
      </c>
      <c r="I44" s="6">
        <f>100*(C44-C32)/C32</f>
        <v>0.8931546627314818</v>
      </c>
      <c r="J44" s="6">
        <f>100*(D44-D32)/D32</f>
        <v>1.0989856055256855</v>
      </c>
      <c r="K44" s="6">
        <f>100*(E44-E32)/E32</f>
        <v>-1.665183653578657</v>
      </c>
      <c r="L44" s="6">
        <f>100*(F44-F32)/F32</f>
        <v>2.1833752579067887</v>
      </c>
    </row>
    <row r="45" spans="1:12" ht="12.75">
      <c r="A45" s="4">
        <v>195909</v>
      </c>
      <c r="B45" s="4">
        <v>16.1695</v>
      </c>
      <c r="C45" s="4">
        <v>17.0057</v>
      </c>
      <c r="D45" s="4">
        <v>7.19135</v>
      </c>
      <c r="E45" s="4">
        <v>5.00188</v>
      </c>
      <c r="F45" s="6">
        <v>35.999</v>
      </c>
      <c r="G45" s="12">
        <f>G46*F45/F46</f>
        <v>28.32448168692711</v>
      </c>
      <c r="H45" s="6">
        <f>100*(B45-B33)/B33</f>
        <v>1.2346374661132005</v>
      </c>
      <c r="I45" s="6">
        <f>100*(C45-C33)/C33</f>
        <v>1.1906745370590912</v>
      </c>
      <c r="J45" s="6">
        <f>100*(D45-D33)/D33</f>
        <v>0.5494928027628427</v>
      </c>
      <c r="K45" s="6">
        <f>100*(E45-E33)/E33</f>
        <v>-1.0543640384714317</v>
      </c>
      <c r="L45" s="6">
        <f>100*(F45-F33)/F33</f>
        <v>2.1929513292549667</v>
      </c>
    </row>
    <row r="46" spans="1:12" ht="12.75">
      <c r="A46" s="4">
        <v>195910</v>
      </c>
      <c r="B46" s="4">
        <v>16.2845</v>
      </c>
      <c r="C46" s="4">
        <v>17.0557</v>
      </c>
      <c r="D46" s="4">
        <v>7.23065</v>
      </c>
      <c r="E46" s="4">
        <v>5.05518</v>
      </c>
      <c r="F46" s="6">
        <v>36.1535</v>
      </c>
      <c r="G46" s="12">
        <f>G47*F46/F47</f>
        <v>28.44604429757269</v>
      </c>
      <c r="H46" s="6">
        <f>100*(B46-B34)/B34</f>
        <v>1.6409097718080712</v>
      </c>
      <c r="I46" s="6">
        <f>100*(C46-C34)/C34</f>
        <v>1.4881944113867005</v>
      </c>
      <c r="J46" s="6">
        <f>100*(D46-D34)/D34</f>
        <v>0</v>
      </c>
      <c r="K46" s="6">
        <f>100*(E46-E34)/E34</f>
        <v>0.6188185323113209</v>
      </c>
      <c r="L46" s="6">
        <f>100*(F46-F34)/F34</f>
        <v>2.1833752579067887</v>
      </c>
    </row>
    <row r="47" spans="1:12" ht="12.75">
      <c r="A47" s="4">
        <v>195911</v>
      </c>
      <c r="B47" s="4">
        <v>16.3174</v>
      </c>
      <c r="C47" s="4">
        <v>17.0724</v>
      </c>
      <c r="D47" s="4">
        <v>7.26994</v>
      </c>
      <c r="E47" s="4">
        <v>5.07739</v>
      </c>
      <c r="F47" s="6">
        <v>36.3853</v>
      </c>
      <c r="G47" s="12">
        <f>G48*F47/F48</f>
        <v>28.628427554191752</v>
      </c>
      <c r="H47" s="6">
        <f>100*(B47-B35)/B35</f>
        <v>1.5338282236837855</v>
      </c>
      <c r="I47" s="6">
        <f>100*(C47-C35)/C35</f>
        <v>1.3860680562978778</v>
      </c>
      <c r="J47" s="6">
        <f>100*(D47-D35)/D35</f>
        <v>0</v>
      </c>
      <c r="K47" s="6">
        <f>100*(E47-E35)/E35</f>
        <v>1.1504809109816723</v>
      </c>
      <c r="L47" s="6">
        <f>100*(F47-F35)/F35</f>
        <v>2.391411405495918</v>
      </c>
    </row>
    <row r="48" spans="1:12" ht="12.75">
      <c r="A48" s="4">
        <v>195912</v>
      </c>
      <c r="B48" s="4">
        <v>16.2681</v>
      </c>
      <c r="C48" s="4">
        <v>17.0557</v>
      </c>
      <c r="D48" s="4">
        <v>7.26994</v>
      </c>
      <c r="E48" s="4">
        <v>5.09516</v>
      </c>
      <c r="F48" s="6">
        <v>36.3853</v>
      </c>
      <c r="G48" s="12">
        <f>G49*F48/F49</f>
        <v>28.628427554191752</v>
      </c>
      <c r="H48" s="6">
        <f>100*(B48-B36)/B36</f>
        <v>1.3304680930580184</v>
      </c>
      <c r="I48" s="6">
        <f>100*(C48-C36)/C36</f>
        <v>1.4881944113867005</v>
      </c>
      <c r="J48" s="6">
        <f>100*(D48-D36)/D36</f>
        <v>0</v>
      </c>
      <c r="K48" s="6">
        <f>100*(E48-E36)/E36</f>
        <v>1.774556960002562</v>
      </c>
      <c r="L48" s="6">
        <f>100*(F48-F36)/F36</f>
        <v>2.1691638961272375</v>
      </c>
    </row>
    <row r="49" spans="1:12" ht="12.75">
      <c r="A49" s="4">
        <v>196001</v>
      </c>
      <c r="B49" s="4">
        <v>16.2188</v>
      </c>
      <c r="C49" s="4">
        <v>17.0391</v>
      </c>
      <c r="D49" s="4">
        <v>7.26994</v>
      </c>
      <c r="E49" s="4">
        <v>5.12181</v>
      </c>
      <c r="F49" s="6">
        <v>36.3853</v>
      </c>
      <c r="G49" s="12">
        <f>G50*F49/F50</f>
        <v>28.628427554191752</v>
      </c>
      <c r="H49" s="6">
        <f>100*(B49-B37)/B37</f>
        <v>1.1266920645213687</v>
      </c>
      <c r="I49" s="6">
        <f>100*(C49-C37)/C37</f>
        <v>1.2887655076892148</v>
      </c>
      <c r="J49" s="6">
        <f>100*(D49-D37)/D37</f>
        <v>-0.5376755996519459</v>
      </c>
      <c r="K49" s="6">
        <f>100*(E49-E37)/E37</f>
        <v>2.488879283951959</v>
      </c>
      <c r="L49" s="6">
        <f>100*(F49-F37)/F37</f>
        <v>1.9481647520313903</v>
      </c>
    </row>
    <row r="50" spans="1:12" ht="12.75">
      <c r="A50" s="4">
        <v>196002</v>
      </c>
      <c r="B50" s="4">
        <v>16.1859</v>
      </c>
      <c r="C50" s="4">
        <v>17.0724</v>
      </c>
      <c r="D50" s="4">
        <v>7.26994</v>
      </c>
      <c r="E50" s="4">
        <v>5.11293</v>
      </c>
      <c r="F50" s="6">
        <v>36.2308</v>
      </c>
      <c r="G50" s="12">
        <f>G51*F50/F51</f>
        <v>28.506864943546173</v>
      </c>
      <c r="H50" s="6">
        <f>100*(B50-B38)/B38</f>
        <v>1.2327379165415837</v>
      </c>
      <c r="I50" s="6">
        <f>100*(C50-C38)/C38</f>
        <v>1.5875660494121004</v>
      </c>
      <c r="J50" s="6">
        <f>100*(D50-D38)/D38</f>
        <v>0</v>
      </c>
      <c r="K50" s="6">
        <f>100*(E50-E38)/E38</f>
        <v>2.4021678393107257</v>
      </c>
      <c r="L50" s="6">
        <f>100*(F50-F38)/F38</f>
        <v>1.735331116901794</v>
      </c>
    </row>
    <row r="51" spans="1:12" ht="12.75">
      <c r="A51" s="4">
        <v>196003</v>
      </c>
      <c r="B51" s="4">
        <v>16.1366</v>
      </c>
      <c r="C51" s="4">
        <v>17.0724</v>
      </c>
      <c r="D51" s="4">
        <v>7.26994</v>
      </c>
      <c r="E51" s="4">
        <v>5.10405</v>
      </c>
      <c r="F51" s="6">
        <v>36.2308</v>
      </c>
      <c r="G51" s="12">
        <f>G52*F51/F52</f>
        <v>28.506864943546173</v>
      </c>
      <c r="H51" s="6">
        <f>100*(B51-B39)/B39</f>
        <v>1.1324964433219162</v>
      </c>
      <c r="I51" s="6">
        <f>100*(C51-C39)/C39</f>
        <v>1.5875660494121004</v>
      </c>
      <c r="J51" s="6">
        <f>100*(D51-D39)/D39</f>
        <v>0</v>
      </c>
      <c r="K51" s="6">
        <f>100*(E51-E39)/E39</f>
        <v>2.497961708229076</v>
      </c>
      <c r="L51" s="6">
        <f>100*(F51-F39)/F39</f>
        <v>1.515270383861038</v>
      </c>
    </row>
    <row r="52" spans="1:12" ht="12.75">
      <c r="A52" s="4">
        <v>196004</v>
      </c>
      <c r="B52" s="4">
        <v>16.2188</v>
      </c>
      <c r="C52" s="4">
        <v>17.1558</v>
      </c>
      <c r="D52" s="4">
        <v>7.26994</v>
      </c>
      <c r="E52" s="4">
        <v>5.0996</v>
      </c>
      <c r="F52" s="6">
        <v>36.3853</v>
      </c>
      <c r="G52" s="12">
        <f>G53*F52/F53</f>
        <v>28.628427554191752</v>
      </c>
      <c r="H52" s="6">
        <f>100*(B52-B40)/B40</f>
        <v>1.647666380461158</v>
      </c>
      <c r="I52" s="6">
        <f>100*(C52-C40)/C40</f>
        <v>1.881346873329774</v>
      </c>
      <c r="J52" s="6">
        <f>100*(D52-D40)/D40</f>
        <v>0.5433813004363407</v>
      </c>
      <c r="K52" s="6">
        <f>100*(E52-E40)/E40</f>
        <v>2.5915449889152056</v>
      </c>
      <c r="L52" s="6">
        <f>100*(F52-F40)/F40</f>
        <v>2.391411405495918</v>
      </c>
    </row>
    <row r="53" spans="1:12" ht="12.75">
      <c r="A53" s="4">
        <v>196005</v>
      </c>
      <c r="B53" s="4">
        <v>16.2024</v>
      </c>
      <c r="C53" s="4">
        <v>17.1558</v>
      </c>
      <c r="D53" s="4">
        <v>7.26994</v>
      </c>
      <c r="E53" s="4">
        <v>5.10849</v>
      </c>
      <c r="F53" s="6">
        <v>36.617</v>
      </c>
      <c r="G53" s="12">
        <f>G54*F53/F54</f>
        <v>28.81073212950942</v>
      </c>
      <c r="H53" s="6">
        <f>100*(B53-B41)/B41</f>
        <v>1.4406190717679994</v>
      </c>
      <c r="I53" s="6">
        <f>100*(C53-C41)/C41</f>
        <v>1.780406628024944</v>
      </c>
      <c r="J53" s="6">
        <f>100*(D53-D41)/D41</f>
        <v>0.5433813004363407</v>
      </c>
      <c r="K53" s="6">
        <f>100*(E53-E41)/E41</f>
        <v>2.313243166920021</v>
      </c>
      <c r="L53" s="6">
        <f>100*(F53-F41)/F41</f>
        <v>2.597366209022134</v>
      </c>
    </row>
    <row r="54" spans="1:12" ht="12.75">
      <c r="A54" s="4">
        <v>196006</v>
      </c>
      <c r="B54" s="4">
        <v>16.2352</v>
      </c>
      <c r="C54" s="4">
        <v>17.1891</v>
      </c>
      <c r="D54" s="4">
        <v>7.34854</v>
      </c>
      <c r="E54" s="4">
        <v>5.10849</v>
      </c>
      <c r="F54" s="6">
        <v>36.5398</v>
      </c>
      <c r="G54" s="12">
        <f>G55*F54/F55</f>
        <v>28.749990164837328</v>
      </c>
      <c r="H54" s="6">
        <f>100*(B54-B42)/B42</f>
        <v>2.171149513536638</v>
      </c>
      <c r="I54" s="6">
        <f>100*(C54-C42)/C42</f>
        <v>1.5766178356369993</v>
      </c>
      <c r="J54" s="6">
        <f>100*(D54-D42)/D42</f>
        <v>1.6304205016146551</v>
      </c>
      <c r="K54" s="6">
        <f>100*(E54-E42)/E42</f>
        <v>2.4043058604203567</v>
      </c>
      <c r="L54" s="6">
        <f>100*(F54-F42)/F42</f>
        <v>1.720403765958282</v>
      </c>
    </row>
    <row r="55" spans="1:12" ht="12.75">
      <c r="A55" s="4">
        <v>196007</v>
      </c>
      <c r="B55" s="4">
        <v>16.2188</v>
      </c>
      <c r="C55" s="4">
        <v>17.2058</v>
      </c>
      <c r="D55" s="4">
        <v>7.34854</v>
      </c>
      <c r="E55" s="4">
        <v>5.1307</v>
      </c>
      <c r="F55" s="6">
        <v>36.617</v>
      </c>
      <c r="G55" s="12">
        <f>G56*F55/F56</f>
        <v>28.81073212950942</v>
      </c>
      <c r="H55" s="6">
        <f>100*(B55-B43)/B43</f>
        <v>1.3345662659635815</v>
      </c>
      <c r="I55" s="6">
        <f>100*(C55-C43)/C43</f>
        <v>1.3751738116000072</v>
      </c>
      <c r="J55" s="6">
        <f>100*(D55-D43)/D43</f>
        <v>1.6304205016146551</v>
      </c>
      <c r="K55" s="6">
        <f>100*(E55-E43)/E43</f>
        <v>3.2172013245406075</v>
      </c>
      <c r="L55" s="6">
        <f>100*(F55-F43)/F43</f>
        <v>1.4987678891682181</v>
      </c>
    </row>
    <row r="56" spans="1:12" ht="12.75">
      <c r="A56" s="4">
        <v>196008</v>
      </c>
      <c r="B56" s="4">
        <v>16.2681</v>
      </c>
      <c r="C56" s="4">
        <v>17.2058</v>
      </c>
      <c r="D56" s="4">
        <v>7.30924</v>
      </c>
      <c r="E56" s="4">
        <v>5.13958</v>
      </c>
      <c r="F56" s="6">
        <v>36.4625</v>
      </c>
      <c r="G56" s="12">
        <f>G57*F56/F57</f>
        <v>28.689169518863846</v>
      </c>
      <c r="H56" s="6">
        <f>100*(B56-B44)/B44</f>
        <v>1.2270625789470329</v>
      </c>
      <c r="I56" s="6">
        <f>100*(C56-C44)/C44</f>
        <v>1.4750201996968557</v>
      </c>
      <c r="J56" s="6">
        <f>100*(D56-D44)/D44</f>
        <v>1.086900901025498</v>
      </c>
      <c r="K56" s="6">
        <f>100*(E56-E44)/E44</f>
        <v>3.119313177277374</v>
      </c>
      <c r="L56" s="6">
        <f>100*(F56-F44)/F44</f>
        <v>0.8546890342567041</v>
      </c>
    </row>
    <row r="57" spans="1:12" ht="12.75">
      <c r="A57" s="4">
        <v>196009</v>
      </c>
      <c r="B57" s="4">
        <v>16.3338</v>
      </c>
      <c r="C57" s="4">
        <v>17.2224</v>
      </c>
      <c r="D57" s="4">
        <v>7.30924</v>
      </c>
      <c r="E57" s="4">
        <v>5.13514</v>
      </c>
      <c r="F57" s="6">
        <v>36.3853</v>
      </c>
      <c r="G57" s="12">
        <f>G58*F57/F58</f>
        <v>28.628427554191752</v>
      </c>
      <c r="H57" s="6">
        <f>100*(B57-B45)/B45</f>
        <v>1.016110578558402</v>
      </c>
      <c r="I57" s="6">
        <f>100*(C57-C45)/C45</f>
        <v>1.2742786242259916</v>
      </c>
      <c r="J57" s="6">
        <f>100*(D57-D45)/D45</f>
        <v>1.6393305846607389</v>
      </c>
      <c r="K57" s="6">
        <f>100*(E57-E45)/E45</f>
        <v>2.6641982614536923</v>
      </c>
      <c r="L57" s="6">
        <f>100*(F57-F45)/F45</f>
        <v>1.0730853634823148</v>
      </c>
    </row>
    <row r="58" spans="1:12" ht="12.75">
      <c r="A58" s="4">
        <v>196010</v>
      </c>
      <c r="B58" s="4">
        <v>16.4653</v>
      </c>
      <c r="C58" s="4">
        <v>17.2891</v>
      </c>
      <c r="D58" s="4">
        <v>7.34854</v>
      </c>
      <c r="E58" s="4">
        <v>5.13514</v>
      </c>
      <c r="F58" s="6">
        <v>36.4625</v>
      </c>
      <c r="G58" s="12">
        <f>G59*F58/F59</f>
        <v>28.689169518863846</v>
      </c>
      <c r="H58" s="6">
        <f>100*(B58-B46)/B46</f>
        <v>1.1102582210076934</v>
      </c>
      <c r="I58" s="6">
        <f>100*(C58-C46)/C46</f>
        <v>1.3684574658325346</v>
      </c>
      <c r="J58" s="6">
        <f>100*(D58-D46)/D46</f>
        <v>1.6304205016146551</v>
      </c>
      <c r="K58" s="6">
        <f>100*(E58-E46)/E46</f>
        <v>1.5817438745999115</v>
      </c>
      <c r="L58" s="6">
        <f>100*(F58-F46)/F46</f>
        <v>0.8546890342567041</v>
      </c>
    </row>
    <row r="59" spans="1:12" ht="12.75">
      <c r="A59" s="4">
        <v>196011</v>
      </c>
      <c r="B59" s="4">
        <v>16.4817</v>
      </c>
      <c r="C59" s="4">
        <v>17.3058</v>
      </c>
      <c r="D59" s="4">
        <v>7.38783</v>
      </c>
      <c r="E59" s="4">
        <v>5.15735</v>
      </c>
      <c r="F59" s="6">
        <v>36.6943</v>
      </c>
      <c r="G59" s="12">
        <f>G60*F59/F60</f>
        <v>28.87155277548291</v>
      </c>
      <c r="H59" s="6">
        <f>100*(B59-B47)/B47</f>
        <v>1.0069006091656807</v>
      </c>
      <c r="I59" s="6">
        <f>100*(C59-C47)/C47</f>
        <v>1.3671188585084884</v>
      </c>
      <c r="J59" s="6">
        <f>100*(D59-D47)/D47</f>
        <v>1.621608981642215</v>
      </c>
      <c r="K59" s="6">
        <f>100*(E59-E47)/E47</f>
        <v>1.5748248608044646</v>
      </c>
      <c r="L59" s="6">
        <f>100*(F59-F47)/F47</f>
        <v>0.8492440628495505</v>
      </c>
    </row>
    <row r="60" spans="1:12" ht="12.75">
      <c r="A60" s="4">
        <v>196012</v>
      </c>
      <c r="B60" s="4">
        <v>16.4817</v>
      </c>
      <c r="C60" s="4">
        <v>17.3225</v>
      </c>
      <c r="D60" s="4">
        <v>7.42713</v>
      </c>
      <c r="E60" s="4">
        <v>5.16624</v>
      </c>
      <c r="F60" s="6">
        <v>36.6943</v>
      </c>
      <c r="G60" s="12">
        <f>G61*F60/F61</f>
        <v>28.87155277548291</v>
      </c>
      <c r="H60" s="6">
        <f>100*(B60-B48)/B48</f>
        <v>1.312999059509098</v>
      </c>
      <c r="I60" s="6">
        <f>100*(C60-C48)/C48</f>
        <v>1.5642864262387348</v>
      </c>
      <c r="J60" s="6">
        <f>100*(D60-D48)/D48</f>
        <v>2.162191159761978</v>
      </c>
      <c r="K60" s="6">
        <f>100*(E60-E48)/E48</f>
        <v>1.3950494194490508</v>
      </c>
      <c r="L60" s="6">
        <f>100*(F60-F48)/F48</f>
        <v>0.8492440628495505</v>
      </c>
    </row>
    <row r="61" spans="1:12" ht="12.75">
      <c r="A61" s="4">
        <v>196101</v>
      </c>
      <c r="B61" s="4">
        <v>16.4393</v>
      </c>
      <c r="C61" s="4">
        <v>17.3058</v>
      </c>
      <c r="D61" s="4">
        <v>7.42713</v>
      </c>
      <c r="E61" s="4">
        <v>5.18845</v>
      </c>
      <c r="F61" s="6">
        <v>36.926</v>
      </c>
      <c r="G61" s="12">
        <f>G62*F61/F62</f>
        <v>29.05385735080059</v>
      </c>
      <c r="H61" s="6">
        <f>100*(B61-B49)/B49</f>
        <v>1.3595333810146106</v>
      </c>
      <c r="I61" s="6">
        <f>100*(C61-C49)/C49</f>
        <v>1.5652235153265146</v>
      </c>
      <c r="J61" s="6">
        <f>100*(D61-D49)/D49</f>
        <v>2.162191159761978</v>
      </c>
      <c r="K61" s="6">
        <f>100*(E61-E49)/E49</f>
        <v>1.3011025399224023</v>
      </c>
      <c r="L61" s="6">
        <f>100*(F61-F49)/F49</f>
        <v>1.4860396918535812</v>
      </c>
    </row>
    <row r="62" spans="1:12" ht="12.75">
      <c r="A62" s="4">
        <v>196102</v>
      </c>
      <c r="B62" s="4">
        <v>16.3954</v>
      </c>
      <c r="C62" s="4">
        <v>17.3225</v>
      </c>
      <c r="D62" s="4">
        <v>7.42713</v>
      </c>
      <c r="E62" s="4">
        <v>5.18845</v>
      </c>
      <c r="F62" s="6">
        <v>36.926</v>
      </c>
      <c r="G62" s="12">
        <f>G63*F62/F63</f>
        <v>29.05385735080059</v>
      </c>
      <c r="H62" s="6">
        <f>100*(B62-B50)/B50</f>
        <v>1.2943364286199621</v>
      </c>
      <c r="I62" s="6">
        <f>100*(C62-C50)/C50</f>
        <v>1.4649375600384442</v>
      </c>
      <c r="J62" s="6">
        <f>100*(D62-D50)/D50</f>
        <v>2.162191159761978</v>
      </c>
      <c r="K62" s="6">
        <f>100*(E62-E50)/E50</f>
        <v>1.4770395839567358</v>
      </c>
      <c r="L62" s="6">
        <f>100*(F62-F50)/F50</f>
        <v>1.91880941077757</v>
      </c>
    </row>
    <row r="63" spans="1:12" ht="12.75">
      <c r="A63" s="4">
        <v>196103</v>
      </c>
      <c r="B63" s="4">
        <v>16.4174</v>
      </c>
      <c r="C63" s="4">
        <v>17.3225</v>
      </c>
      <c r="D63" s="4">
        <v>7.46643</v>
      </c>
      <c r="E63" s="4">
        <v>5.19289</v>
      </c>
      <c r="F63" s="6">
        <v>37.0033</v>
      </c>
      <c r="G63" s="12">
        <f>G64*F63/F64</f>
        <v>29.114677996774077</v>
      </c>
      <c r="H63" s="6">
        <f>100*(B63-B51)/B51</f>
        <v>1.7401435246582257</v>
      </c>
      <c r="I63" s="6">
        <f>100*(C63-C51)/C51</f>
        <v>1.4649375600384442</v>
      </c>
      <c r="J63" s="6">
        <f>100*(D63-D51)/D51</f>
        <v>2.702773337881741</v>
      </c>
      <c r="K63" s="6">
        <f>100*(E63-E51)/E51</f>
        <v>1.7405785601630128</v>
      </c>
      <c r="L63" s="6">
        <f>100*(F63-F51)/F51</f>
        <v>2.132163794340729</v>
      </c>
    </row>
    <row r="64" spans="1:12" ht="12.75">
      <c r="A64" s="4">
        <v>196104</v>
      </c>
      <c r="B64" s="4">
        <v>16.4174</v>
      </c>
      <c r="C64" s="4">
        <v>17.3225</v>
      </c>
      <c r="D64" s="4">
        <v>7.50572</v>
      </c>
      <c r="E64" s="4">
        <v>5.20177</v>
      </c>
      <c r="F64" s="6">
        <v>37.0033</v>
      </c>
      <c r="G64" s="12">
        <f>G65*F64/F65</f>
        <v>29.114677996774073</v>
      </c>
      <c r="H64" s="6">
        <f>100*(B64-B52)/B52</f>
        <v>1.2245048955533022</v>
      </c>
      <c r="I64" s="6">
        <f>100*(C64-C52)/C52</f>
        <v>0.971683045966975</v>
      </c>
      <c r="J64" s="6">
        <f>100*(D64-D52)/D52</f>
        <v>3.24321796328443</v>
      </c>
      <c r="K64" s="6">
        <f>100*(E64-E52)/E52</f>
        <v>2.0034904698407736</v>
      </c>
      <c r="L64" s="6">
        <f>100*(F64-F52)/F52</f>
        <v>1.6984881256991204</v>
      </c>
    </row>
    <row r="65" spans="1:12" ht="12.75">
      <c r="A65" s="4">
        <v>196105</v>
      </c>
      <c r="B65" s="4">
        <v>16.3954</v>
      </c>
      <c r="C65" s="4">
        <v>17.3058</v>
      </c>
      <c r="D65" s="4">
        <v>7.50572</v>
      </c>
      <c r="E65" s="4">
        <v>5.2151</v>
      </c>
      <c r="F65" s="6">
        <v>37.235</v>
      </c>
      <c r="G65" s="12">
        <f>G66*F65/F66</f>
        <v>29.296982572091743</v>
      </c>
      <c r="H65" s="6">
        <f>100*(B65-B53)/B53</f>
        <v>1.1911815533501076</v>
      </c>
      <c r="I65" s="6">
        <f>100*(C65-C53)/C53</f>
        <v>0.8743398733955988</v>
      </c>
      <c r="J65" s="6">
        <f>100*(D65-D53)/D53</f>
        <v>3.24321796328443</v>
      </c>
      <c r="K65" s="6">
        <f>100*(E65-E53)/E53</f>
        <v>2.086918052105414</v>
      </c>
      <c r="L65" s="6">
        <f>100*(F65-F53)/F53</f>
        <v>1.6877406669033568</v>
      </c>
    </row>
    <row r="66" spans="1:12" ht="12.75">
      <c r="A66" s="4">
        <v>196106</v>
      </c>
      <c r="B66" s="4">
        <v>16.3954</v>
      </c>
      <c r="C66" s="4">
        <v>17.3392</v>
      </c>
      <c r="D66" s="4">
        <v>7.58432</v>
      </c>
      <c r="E66" s="4">
        <v>5.2151</v>
      </c>
      <c r="F66" s="6">
        <v>37.4668</v>
      </c>
      <c r="G66" s="12">
        <f>G67*F66/F67</f>
        <v>29.47936582871081</v>
      </c>
      <c r="H66" s="6">
        <f>100*(B66-B54)/B54</f>
        <v>0.9867448506947847</v>
      </c>
      <c r="I66" s="6">
        <f>100*(C66-C54)/C54</f>
        <v>0.8732278013392318</v>
      </c>
      <c r="J66" s="6">
        <f>100*(D66-D54)/D54</f>
        <v>3.208528496817056</v>
      </c>
      <c r="K66" s="6">
        <f>100*(E66-E54)/E54</f>
        <v>2.086918052105414</v>
      </c>
      <c r="L66" s="6">
        <f>100*(F66-F54)/F54</f>
        <v>2.5369596987394556</v>
      </c>
    </row>
    <row r="67" spans="1:12" ht="12.75">
      <c r="A67" s="4">
        <v>196107</v>
      </c>
      <c r="B67" s="4">
        <v>16.3954</v>
      </c>
      <c r="C67" s="4">
        <v>17.4058</v>
      </c>
      <c r="D67" s="4">
        <v>7.58432</v>
      </c>
      <c r="E67" s="4">
        <v>5.22843</v>
      </c>
      <c r="F67" s="6">
        <v>37.544</v>
      </c>
      <c r="G67" s="12">
        <f>G68*F67/F68</f>
        <v>29.540107793382905</v>
      </c>
      <c r="H67" s="6">
        <f>100*(B67-B55)/B55</f>
        <v>1.0888598416652093</v>
      </c>
      <c r="I67" s="6">
        <f>100*(C67-C55)/C55</f>
        <v>1.1623987260109923</v>
      </c>
      <c r="J67" s="6">
        <f>100*(D67-D55)/D55</f>
        <v>3.208528496817056</v>
      </c>
      <c r="K67" s="6">
        <f>100*(E67-E55)/E55</f>
        <v>1.904808310756823</v>
      </c>
      <c r="L67" s="6">
        <f>100*(F67-F55)/F55</f>
        <v>2.5316110003550256</v>
      </c>
    </row>
    <row r="68" spans="1:12" ht="12.75">
      <c r="A68" s="4">
        <v>196108</v>
      </c>
      <c r="B68" s="4">
        <v>16.4174</v>
      </c>
      <c r="C68" s="4">
        <v>17.3892</v>
      </c>
      <c r="D68" s="4">
        <v>7.66291</v>
      </c>
      <c r="E68" s="4">
        <v>5.23731</v>
      </c>
      <c r="F68" s="6">
        <v>37.3895</v>
      </c>
      <c r="G68" s="12">
        <f>G69*F68/F69</f>
        <v>29.418545182737326</v>
      </c>
      <c r="H68" s="6">
        <f>100*(B68-B56)/B56</f>
        <v>0.917747001801072</v>
      </c>
      <c r="I68" s="6">
        <f>100*(C68-C56)/C56</f>
        <v>1.0659196317520772</v>
      </c>
      <c r="J68" s="6">
        <f>100*(D68-D56)/D56</f>
        <v>4.838669957478482</v>
      </c>
      <c r="K68" s="6">
        <f>100*(E68-E56)/E56</f>
        <v>1.9015172445997597</v>
      </c>
      <c r="L68" s="6">
        <f>100*(F68-F56)/F56</f>
        <v>2.542338018512169</v>
      </c>
    </row>
    <row r="69" spans="1:12" ht="12.75">
      <c r="A69" s="4">
        <v>196109</v>
      </c>
      <c r="B69" s="4">
        <v>16.4174</v>
      </c>
      <c r="C69" s="4">
        <v>17.4392</v>
      </c>
      <c r="D69" s="4">
        <v>7.66291</v>
      </c>
      <c r="E69" s="4">
        <v>5.24619</v>
      </c>
      <c r="F69" s="6">
        <v>37.3895</v>
      </c>
      <c r="G69" s="12">
        <f>G70*F69/F70</f>
        <v>29.418545182737326</v>
      </c>
      <c r="H69" s="6">
        <f>100*(B69-B57)/B57</f>
        <v>0.5118221112049894</v>
      </c>
      <c r="I69" s="6">
        <f>100*(C69-C57)/C57</f>
        <v>1.2588257153474498</v>
      </c>
      <c r="J69" s="6">
        <f>100*(D69-D57)/D57</f>
        <v>4.838669957478482</v>
      </c>
      <c r="K69" s="6">
        <f>100*(E69-E57)/E57</f>
        <v>2.1625505828468268</v>
      </c>
      <c r="L69" s="6">
        <f>100*(F69-F57)/F57</f>
        <v>2.759905786127907</v>
      </c>
    </row>
    <row r="70" spans="1:12" ht="12.75">
      <c r="A70" s="4">
        <v>196110</v>
      </c>
      <c r="B70" s="4">
        <v>16.4393</v>
      </c>
      <c r="C70" s="4">
        <v>17.4392</v>
      </c>
      <c r="D70" s="4">
        <v>7.66291</v>
      </c>
      <c r="E70" s="4">
        <v>5.25952</v>
      </c>
      <c r="F70" s="6">
        <v>37.3895</v>
      </c>
      <c r="G70" s="12">
        <f>G71*F70/F71</f>
        <v>29.418545182737326</v>
      </c>
      <c r="H70" s="6">
        <f>100*(B70-B58)/B58</f>
        <v>-0.15790784255373302</v>
      </c>
      <c r="I70" s="6">
        <f>100*(C70-C58)/C58</f>
        <v>0.8681770595346104</v>
      </c>
      <c r="J70" s="6">
        <f>100*(D70-D58)/D58</f>
        <v>4.277992635271772</v>
      </c>
      <c r="K70" s="6">
        <f>100*(E70-E58)/E58</f>
        <v>2.422134547451489</v>
      </c>
      <c r="L70" s="6">
        <f>100*(F70-F58)/F58</f>
        <v>2.542338018512169</v>
      </c>
    </row>
    <row r="71" spans="1:12" ht="12.75">
      <c r="A71" s="4">
        <v>196111</v>
      </c>
      <c r="B71" s="4">
        <v>16.505</v>
      </c>
      <c r="C71" s="4">
        <v>17.4392</v>
      </c>
      <c r="D71" s="4">
        <v>7.74151</v>
      </c>
      <c r="E71" s="4">
        <v>5.29506</v>
      </c>
      <c r="F71" s="6">
        <v>37.6985</v>
      </c>
      <c r="G71" s="12">
        <f>G72*F71/F72</f>
        <v>29.66167040402849</v>
      </c>
      <c r="H71" s="6">
        <f>100*(B71-B59)/B59</f>
        <v>0.14136891218745026</v>
      </c>
      <c r="I71" s="6">
        <f>100*(C71-C59)/C59</f>
        <v>0.7708398340440672</v>
      </c>
      <c r="J71" s="6">
        <f>100*(D71-D59)/D59</f>
        <v>4.787332680909006</v>
      </c>
      <c r="K71" s="6">
        <f>100*(E71-E59)/E59</f>
        <v>2.670169757724417</v>
      </c>
      <c r="L71" s="6">
        <f>100*(F71-F59)/F59</f>
        <v>2.7366648226018877</v>
      </c>
    </row>
    <row r="72" spans="1:12" ht="12.75">
      <c r="A72" s="4">
        <v>196112</v>
      </c>
      <c r="B72" s="4">
        <v>16.505</v>
      </c>
      <c r="C72" s="4">
        <v>17.4225</v>
      </c>
      <c r="D72" s="4">
        <v>7.74151</v>
      </c>
      <c r="E72" s="4">
        <v>5.31283</v>
      </c>
      <c r="F72" s="6">
        <v>37.6985</v>
      </c>
      <c r="G72" s="12">
        <f>G73*F72/F73</f>
        <v>29.66167040402849</v>
      </c>
      <c r="H72" s="6">
        <f>100*(B72-B60)/B60</f>
        <v>0.14136891218745026</v>
      </c>
      <c r="I72" s="6">
        <f>100*(C72-C60)/C60</f>
        <v>0.5772838793476569</v>
      </c>
      <c r="J72" s="6">
        <f>100*(D72-D60)/D60</f>
        <v>4.232859799141793</v>
      </c>
      <c r="K72" s="6">
        <f>100*(E72-E60)/E60</f>
        <v>2.8374601257394114</v>
      </c>
      <c r="L72" s="6">
        <f>100*(F72-F60)/F60</f>
        <v>2.7366648226018877</v>
      </c>
    </row>
    <row r="73" spans="1:12" ht="12.75">
      <c r="A73" s="4">
        <v>196201</v>
      </c>
      <c r="B73" s="4">
        <v>16.505</v>
      </c>
      <c r="C73" s="4">
        <v>17.4225</v>
      </c>
      <c r="D73" s="4">
        <v>7.7808</v>
      </c>
      <c r="E73" s="4">
        <v>5.33504</v>
      </c>
      <c r="F73" s="6">
        <v>38.0848</v>
      </c>
      <c r="G73" s="12">
        <f>G74*F73/F74</f>
        <v>29.965616271293133</v>
      </c>
      <c r="H73" s="6">
        <f>100*(B73-B61)/B61</f>
        <v>0.39965205331127024</v>
      </c>
      <c r="I73" s="6">
        <f>100*(C73-C61)/C61</f>
        <v>0.6743403945497927</v>
      </c>
      <c r="J73" s="6">
        <f>100*(D73-D61)/D61</f>
        <v>4.7618662929018365</v>
      </c>
      <c r="K73" s="6">
        <f>100*(E73-E61)/E61</f>
        <v>2.825313918414954</v>
      </c>
      <c r="L73" s="6">
        <f>100*(F73-F61)/F61</f>
        <v>3.1381682283485874</v>
      </c>
    </row>
    <row r="74" spans="1:12" ht="12.75">
      <c r="A74" s="4">
        <v>196202</v>
      </c>
      <c r="B74" s="4">
        <v>16.505</v>
      </c>
      <c r="C74" s="4">
        <v>17.4725</v>
      </c>
      <c r="D74" s="4">
        <v>7.7808</v>
      </c>
      <c r="E74" s="4">
        <v>5.36613</v>
      </c>
      <c r="F74" s="6">
        <v>38.1621</v>
      </c>
      <c r="G74" s="12">
        <f>G75*F74/F75</f>
        <v>30.026436917266615</v>
      </c>
      <c r="H74" s="6">
        <f>100*(B74-B62)/B62</f>
        <v>0.6684801834660964</v>
      </c>
      <c r="I74" s="6">
        <f>100*(C74-C62)/C62</f>
        <v>0.8659258190214956</v>
      </c>
      <c r="J74" s="6">
        <f>100*(D74-D62)/D62</f>
        <v>4.7618662929018365</v>
      </c>
      <c r="K74" s="6">
        <f>100*(E74-E62)/E62</f>
        <v>3.4245294837572016</v>
      </c>
      <c r="L74" s="6">
        <f>100*(F74-F62)/F62</f>
        <v>3.347505822455723</v>
      </c>
    </row>
    <row r="75" spans="1:12" ht="12.75">
      <c r="A75" s="4">
        <v>196203</v>
      </c>
      <c r="B75" s="4">
        <v>16.505</v>
      </c>
      <c r="C75" s="4">
        <v>17.5059</v>
      </c>
      <c r="D75" s="4">
        <v>7.8201</v>
      </c>
      <c r="E75" s="4">
        <v>5.39723</v>
      </c>
      <c r="F75" s="6">
        <v>38.3166</v>
      </c>
      <c r="G75" s="12">
        <f>G76*F75/F76</f>
        <v>30.14799952791219</v>
      </c>
      <c r="H75" s="6">
        <f>100*(B75-B63)/B63</f>
        <v>0.5335802258579211</v>
      </c>
      <c r="I75" s="6">
        <f>100*(C75-C63)/C63</f>
        <v>1.058738634723619</v>
      </c>
      <c r="J75" s="6">
        <f>100*(D75-D63)/D63</f>
        <v>4.736801925418174</v>
      </c>
      <c r="K75" s="6">
        <f>100*(E75-E63)/E63</f>
        <v>3.9349957345524396</v>
      </c>
      <c r="L75" s="6">
        <f>100*(F75-F63)/F63</f>
        <v>3.549142914280613</v>
      </c>
    </row>
    <row r="76" spans="1:12" ht="12.75">
      <c r="A76" s="4">
        <v>196204</v>
      </c>
      <c r="B76" s="4">
        <v>16.527</v>
      </c>
      <c r="C76" s="4">
        <v>17.5392</v>
      </c>
      <c r="D76" s="4">
        <v>7.89869</v>
      </c>
      <c r="E76" s="4">
        <v>5.44165</v>
      </c>
      <c r="F76" s="6">
        <v>38.3938</v>
      </c>
      <c r="G76" s="12">
        <f>G77*F76/F77</f>
        <v>30.208741492584284</v>
      </c>
      <c r="H76" s="6">
        <f>100*(B76-B64)/B64</f>
        <v>0.667584392169286</v>
      </c>
      <c r="I76" s="6">
        <f>100*(C76-C64)/C64</f>
        <v>1.2509741665463958</v>
      </c>
      <c r="J76" s="6">
        <f>100*(D76-D64)/D64</f>
        <v>5.235606977078815</v>
      </c>
      <c r="K76" s="6">
        <f>100*(E76-E64)/E64</f>
        <v>4.611507236959733</v>
      </c>
      <c r="L76" s="6">
        <f>100*(F76-F64)/F64</f>
        <v>3.7577729553850485</v>
      </c>
    </row>
    <row r="77" spans="1:12" ht="12.75">
      <c r="A77" s="4">
        <v>196205</v>
      </c>
      <c r="B77" s="4">
        <v>16.5489</v>
      </c>
      <c r="C77" s="4">
        <v>17.5392</v>
      </c>
      <c r="D77" s="4">
        <v>7.93799</v>
      </c>
      <c r="E77" s="4">
        <v>5.44165</v>
      </c>
      <c r="F77" s="6">
        <v>38.3938</v>
      </c>
      <c r="G77" s="12">
        <f>G78*F77/F78</f>
        <v>30.20874149258428</v>
      </c>
      <c r="H77" s="6">
        <f>100*(B77-B65)/B65</f>
        <v>0.9362382131573557</v>
      </c>
      <c r="I77" s="6">
        <f>100*(C77-C65)/C65</f>
        <v>1.3486807890996058</v>
      </c>
      <c r="J77" s="6">
        <f>100*(D77-D65)/D65</f>
        <v>5.7592076443032765</v>
      </c>
      <c r="K77" s="6">
        <f>100*(E77-E65)/E65</f>
        <v>4.344116124331278</v>
      </c>
      <c r="L77" s="6">
        <f>100*(F77-F65)/F65</f>
        <v>3.1121256881965875</v>
      </c>
    </row>
    <row r="78" spans="1:12" ht="12.75">
      <c r="A78" s="4">
        <v>196206</v>
      </c>
      <c r="B78" s="4">
        <v>16.5927</v>
      </c>
      <c r="C78" s="4">
        <v>17.5559</v>
      </c>
      <c r="D78" s="4">
        <v>7.97729</v>
      </c>
      <c r="E78" s="4">
        <v>5.45942</v>
      </c>
      <c r="F78" s="6">
        <v>38.4711</v>
      </c>
      <c r="G78" s="12">
        <f>G79*F78/F79</f>
        <v>30.269562138557767</v>
      </c>
      <c r="H78" s="6">
        <f>100*(B78-B66)/B66</f>
        <v>1.203386315673921</v>
      </c>
      <c r="I78" s="6">
        <f>100*(C78-C66)/C66</f>
        <v>1.2497693088493091</v>
      </c>
      <c r="J78" s="6">
        <f>100*(D78-D66)/D66</f>
        <v>5.18134783342475</v>
      </c>
      <c r="K78" s="6">
        <f>100*(E78-E66)/E66</f>
        <v>4.684857433222759</v>
      </c>
      <c r="L78" s="6">
        <f>100*(F78-F66)/F66</f>
        <v>2.680506475065927</v>
      </c>
    </row>
    <row r="79" spans="1:12" ht="12.75">
      <c r="A79" s="4">
        <v>196207</v>
      </c>
      <c r="B79" s="4">
        <v>16.6585</v>
      </c>
      <c r="C79" s="4">
        <v>17.5892</v>
      </c>
      <c r="D79" s="4">
        <v>7.97729</v>
      </c>
      <c r="E79" s="4">
        <v>5.49496</v>
      </c>
      <c r="F79" s="6">
        <v>38.5483</v>
      </c>
      <c r="G79" s="12">
        <f>G80*F79/F80</f>
        <v>30.33030410322986</v>
      </c>
      <c r="H79" s="6">
        <f>100*(B79-B67)/B67</f>
        <v>1.6047183966234522</v>
      </c>
      <c r="I79" s="6">
        <f>100*(C79-C67)/C67</f>
        <v>1.0536717645842333</v>
      </c>
      <c r="J79" s="6">
        <f>100*(D79-D67)/D67</f>
        <v>5.18134783342475</v>
      </c>
      <c r="K79" s="6">
        <f>100*(E79-E67)/E67</f>
        <v>5.09770619478504</v>
      </c>
      <c r="L79" s="6">
        <f>100*(F79-F67)/F67</f>
        <v>2.6749946729171126</v>
      </c>
    </row>
    <row r="80" spans="1:12" ht="12.75">
      <c r="A80" s="4">
        <v>196208</v>
      </c>
      <c r="B80" s="4">
        <v>16.7023</v>
      </c>
      <c r="C80" s="4">
        <v>17.5892</v>
      </c>
      <c r="D80" s="4">
        <v>7.89869</v>
      </c>
      <c r="E80" s="4">
        <v>5.4994</v>
      </c>
      <c r="F80" s="6">
        <v>38.2393</v>
      </c>
      <c r="G80" s="12">
        <f>G81*F80/F81</f>
        <v>30.0871788819387</v>
      </c>
      <c r="H80" s="6">
        <f>100*(B80-B68)/B68</f>
        <v>1.7353539537320182</v>
      </c>
      <c r="I80" s="6">
        <f>100*(C80-C68)/C68</f>
        <v>1.150139166839204</v>
      </c>
      <c r="J80" s="6">
        <f>100*(D80-D68)/D68</f>
        <v>3.0768989848504043</v>
      </c>
      <c r="K80" s="6">
        <f>100*(E80-E68)/E68</f>
        <v>5.00428655168397</v>
      </c>
      <c r="L80" s="6">
        <f>100*(F80-F68)/F68</f>
        <v>2.272830607523508</v>
      </c>
    </row>
    <row r="81" spans="1:12" ht="12.75">
      <c r="A81" s="4">
        <v>196209</v>
      </c>
      <c r="B81" s="4">
        <v>16.6585</v>
      </c>
      <c r="C81" s="4">
        <v>17.6893</v>
      </c>
      <c r="D81" s="4">
        <v>7.89869</v>
      </c>
      <c r="E81" s="4">
        <v>5.51717</v>
      </c>
      <c r="F81" s="6">
        <v>38.2393</v>
      </c>
      <c r="G81" s="12">
        <f>G82*F81/F82</f>
        <v>30.0871788819387</v>
      </c>
      <c r="H81" s="6">
        <f>100*(B81-B69)/B69</f>
        <v>1.4685638408030468</v>
      </c>
      <c r="I81" s="6">
        <f>100*(C81-C69)/C69</f>
        <v>1.4341254185971821</v>
      </c>
      <c r="J81" s="6">
        <f>100*(D81-D69)/D69</f>
        <v>3.0768989848504043</v>
      </c>
      <c r="K81" s="6">
        <f>100*(E81-E69)/E69</f>
        <v>5.165272321437077</v>
      </c>
      <c r="L81" s="6">
        <f>100*(F81-F69)/F69</f>
        <v>2.272830607523508</v>
      </c>
    </row>
    <row r="82" spans="1:12" ht="12.75">
      <c r="A82" s="4">
        <v>196210</v>
      </c>
      <c r="B82" s="4">
        <v>16.7242</v>
      </c>
      <c r="C82" s="4">
        <v>17.6726</v>
      </c>
      <c r="D82" s="4">
        <v>7.89869</v>
      </c>
      <c r="E82" s="4">
        <v>5.53938</v>
      </c>
      <c r="F82" s="6">
        <v>38.3938</v>
      </c>
      <c r="G82" s="12">
        <f>G83*F82/F83</f>
        <v>30.20874149258428</v>
      </c>
      <c r="H82" s="6">
        <f>100*(B82-B70)/B70</f>
        <v>1.7330421611625824</v>
      </c>
      <c r="I82" s="6">
        <f>100*(C82-C70)/C70</f>
        <v>1.3383641451442705</v>
      </c>
      <c r="J82" s="6">
        <f>100*(D82-D70)/D70</f>
        <v>3.0768989848504043</v>
      </c>
      <c r="K82" s="6">
        <f>100*(E82-E70)/E70</f>
        <v>5.3210178875638885</v>
      </c>
      <c r="L82" s="6">
        <f>100*(F82-F70)/F70</f>
        <v>2.68604822209444</v>
      </c>
    </row>
    <row r="83" spans="1:12" ht="12.75">
      <c r="A83" s="4">
        <v>196211</v>
      </c>
      <c r="B83" s="4">
        <v>16.7681</v>
      </c>
      <c r="C83" s="4">
        <v>17.6726</v>
      </c>
      <c r="D83" s="4">
        <v>7.89869</v>
      </c>
      <c r="E83" s="4">
        <v>5.57491</v>
      </c>
      <c r="F83" s="6">
        <v>38.5483</v>
      </c>
      <c r="G83" s="12">
        <f>G84*F83/F84</f>
        <v>30.33030410322986</v>
      </c>
      <c r="H83" s="6">
        <f>100*(B83-B71)/B71</f>
        <v>1.5940624053317265</v>
      </c>
      <c r="I83" s="6">
        <f>100*(C83-C71)/C71</f>
        <v>1.3383641451442705</v>
      </c>
      <c r="J83" s="6">
        <f>100*(D83-D71)/D71</f>
        <v>2.030353251497451</v>
      </c>
      <c r="K83" s="6">
        <f>100*(E83-E71)/E71</f>
        <v>5.285114805120238</v>
      </c>
      <c r="L83" s="6">
        <f>100*(F83-F71)/F71</f>
        <v>2.2542010955342913</v>
      </c>
    </row>
    <row r="84" spans="1:12" ht="12.75">
      <c r="A84" s="4">
        <v>196212</v>
      </c>
      <c r="B84" s="4">
        <v>16.7681</v>
      </c>
      <c r="C84" s="4">
        <v>17.6393</v>
      </c>
      <c r="D84" s="4">
        <v>7.93799</v>
      </c>
      <c r="E84" s="4">
        <v>5.65932</v>
      </c>
      <c r="F84" s="6">
        <v>38.7801</v>
      </c>
      <c r="G84" s="12">
        <f>G85*F84/F85</f>
        <v>30.512687359848922</v>
      </c>
      <c r="H84" s="6">
        <f>100*(B84-B72)/B72</f>
        <v>1.5940624053317265</v>
      </c>
      <c r="I84" s="6">
        <f>100*(C84-C72)/C72</f>
        <v>1.2443679150523703</v>
      </c>
      <c r="J84" s="6">
        <f>100*(D84-D72)/D72</f>
        <v>2.538006151254732</v>
      </c>
      <c r="K84" s="6">
        <f>100*(E84-E72)/E72</f>
        <v>6.521759589521971</v>
      </c>
      <c r="L84" s="6">
        <f>100*(F84-F72)/F72</f>
        <v>2.8690796716049562</v>
      </c>
    </row>
    <row r="85" spans="1:12" ht="12.75">
      <c r="A85" s="4">
        <v>196301</v>
      </c>
      <c r="B85" s="4">
        <v>16.79</v>
      </c>
      <c r="C85" s="4">
        <v>17.6726</v>
      </c>
      <c r="D85" s="4">
        <v>7.97729</v>
      </c>
      <c r="E85" s="4">
        <v>5.72151</v>
      </c>
      <c r="F85" s="6">
        <v>39.1663</v>
      </c>
      <c r="G85" s="12">
        <f>G86*F85/F86</f>
        <v>30.816554545812178</v>
      </c>
      <c r="H85" s="6">
        <f>100*(B85-B73)/B73</f>
        <v>1.7267494698576198</v>
      </c>
      <c r="I85" s="6">
        <f>100*(C85-C73)/C73</f>
        <v>1.4355000717463038</v>
      </c>
      <c r="J85" s="6">
        <f>100*(D85-D73)/D73</f>
        <v>2.5253187332922042</v>
      </c>
      <c r="K85" s="6">
        <f>100*(E85-E73)/E73</f>
        <v>7.24399442178503</v>
      </c>
      <c r="L85" s="6">
        <f>100*(F85-F73)/F73</f>
        <v>2.839715582069483</v>
      </c>
    </row>
    <row r="86" spans="1:12" ht="12.75">
      <c r="A86" s="4">
        <v>196302</v>
      </c>
      <c r="B86" s="4">
        <v>16.79</v>
      </c>
      <c r="C86" s="4">
        <v>17.6893</v>
      </c>
      <c r="D86" s="4">
        <v>8.05588</v>
      </c>
      <c r="E86" s="4">
        <v>5.80147</v>
      </c>
      <c r="F86" s="6">
        <v>39.5526</v>
      </c>
      <c r="G86" s="12">
        <f>G87*F86/F87</f>
        <v>31.120500413076822</v>
      </c>
      <c r="H86" s="6">
        <f>100*(B86-B74)/B74</f>
        <v>1.7267494698576198</v>
      </c>
      <c r="I86" s="6">
        <f>100*(C86-C74)/C74</f>
        <v>1.2408069824009111</v>
      </c>
      <c r="J86" s="6">
        <f>100*(D86-D74)/D74</f>
        <v>3.535369113715813</v>
      </c>
      <c r="K86" s="6">
        <f>100*(E86-E74)/E74</f>
        <v>8.112736739512462</v>
      </c>
      <c r="L86" s="6">
        <f>100*(F86-F74)/F74</f>
        <v>3.6436674082401015</v>
      </c>
    </row>
    <row r="87" spans="1:12" ht="12.75">
      <c r="A87" s="4">
        <v>196303</v>
      </c>
      <c r="B87" s="4">
        <v>16.79</v>
      </c>
      <c r="C87" s="4">
        <v>17.7059</v>
      </c>
      <c r="D87" s="4">
        <v>8.05588</v>
      </c>
      <c r="E87" s="4">
        <v>5.81923</v>
      </c>
      <c r="F87" s="6">
        <v>39.5526</v>
      </c>
      <c r="G87" s="12">
        <f>G88*F87/F88</f>
        <v>31.120500413076822</v>
      </c>
      <c r="H87" s="6">
        <f>100*(B87-B75)/B75</f>
        <v>1.7267494698576198</v>
      </c>
      <c r="I87" s="6">
        <f>100*(C87-C75)/C75</f>
        <v>1.1424719665941157</v>
      </c>
      <c r="J87" s="6">
        <f>100*(D87-D75)/D75</f>
        <v>3.015050958427643</v>
      </c>
      <c r="K87" s="6">
        <f>100*(E87-E75)/E75</f>
        <v>7.818825582752629</v>
      </c>
      <c r="L87" s="6">
        <f>100*(F87-F75)/F75</f>
        <v>3.2257559386793115</v>
      </c>
    </row>
    <row r="88" spans="1:12" ht="12.75">
      <c r="A88" s="4">
        <v>196304</v>
      </c>
      <c r="B88" s="4">
        <v>16.8338</v>
      </c>
      <c r="C88" s="4">
        <v>17.7059</v>
      </c>
      <c r="D88" s="4">
        <v>8.09518</v>
      </c>
      <c r="E88" s="4">
        <v>5.85477</v>
      </c>
      <c r="F88" s="6">
        <v>39.6298</v>
      </c>
      <c r="G88" s="12">
        <f>G89*F88/F89</f>
        <v>31.181242377748923</v>
      </c>
      <c r="H88" s="6">
        <f>100*(B88-B76)/B76</f>
        <v>1.8563562655049255</v>
      </c>
      <c r="I88" s="6">
        <f>100*(C88-C76)/C76</f>
        <v>0.9504424375113958</v>
      </c>
      <c r="J88" s="6">
        <f>100*(D88-D76)/D76</f>
        <v>2.4876276952253975</v>
      </c>
      <c r="K88" s="6">
        <f>100*(E88-E76)/E76</f>
        <v>7.591814982588004</v>
      </c>
      <c r="L88" s="6">
        <f>100*(F88-F76)/F76</f>
        <v>3.2192697779329063</v>
      </c>
    </row>
    <row r="89" spans="1:12" ht="12.75">
      <c r="A89" s="4">
        <v>196305</v>
      </c>
      <c r="B89" s="4">
        <v>16.8338</v>
      </c>
      <c r="C89" s="4">
        <v>17.7059</v>
      </c>
      <c r="D89" s="4">
        <v>8.09518</v>
      </c>
      <c r="E89" s="4">
        <v>5.85477</v>
      </c>
      <c r="F89" s="6">
        <v>39.5526</v>
      </c>
      <c r="G89" s="12">
        <f>G90*F89/F90</f>
        <v>31.120500413076822</v>
      </c>
      <c r="H89" s="6">
        <f>100*(B89-B77)/B77</f>
        <v>1.7215645752889943</v>
      </c>
      <c r="I89" s="6">
        <f>100*(C89-C77)/C77</f>
        <v>0.9504424375113958</v>
      </c>
      <c r="J89" s="6">
        <f>100*(D89-D77)/D77</f>
        <v>1.9802242129304655</v>
      </c>
      <c r="K89" s="6">
        <f>100*(E89-E77)/E77</f>
        <v>7.591814982588004</v>
      </c>
      <c r="L89" s="6">
        <f>100*(F89-F77)/F77</f>
        <v>3.0181956461720367</v>
      </c>
    </row>
    <row r="90" spans="1:12" ht="12.75">
      <c r="A90" s="4">
        <v>196306</v>
      </c>
      <c r="B90" s="4">
        <v>16.8996</v>
      </c>
      <c r="C90" s="4">
        <v>17.7726</v>
      </c>
      <c r="D90" s="4">
        <v>8.09518</v>
      </c>
      <c r="E90" s="4">
        <v>5.86366</v>
      </c>
      <c r="F90" s="6">
        <v>39.3981</v>
      </c>
      <c r="G90" s="12">
        <f>G91*F90/F91</f>
        <v>30.998937802431247</v>
      </c>
      <c r="H90" s="6">
        <f>100*(B90-B78)/B78</f>
        <v>1.849608562801707</v>
      </c>
      <c r="I90" s="6">
        <f>100*(C90-C78)/C78</f>
        <v>1.2343428704879809</v>
      </c>
      <c r="J90" s="6">
        <f>100*(D90-D78)/D78</f>
        <v>1.477820161984824</v>
      </c>
      <c r="K90" s="6">
        <f>100*(E90-E78)/E78</f>
        <v>7.404449556912651</v>
      </c>
      <c r="L90" s="6">
        <f>100*(F90-F78)/F78</f>
        <v>2.409600973198062</v>
      </c>
    </row>
    <row r="91" spans="1:12" ht="12.75">
      <c r="A91" s="4">
        <v>196307</v>
      </c>
      <c r="B91" s="4">
        <v>16.9653</v>
      </c>
      <c r="C91" s="4">
        <v>17.856</v>
      </c>
      <c r="D91" s="4">
        <v>8.01659</v>
      </c>
      <c r="E91" s="4">
        <v>5.85921</v>
      </c>
      <c r="F91" s="6">
        <v>39.3208</v>
      </c>
      <c r="G91" s="12">
        <f>G92*F91/F92</f>
        <v>30.938117156457764</v>
      </c>
      <c r="H91" s="6">
        <f>100*(B91-B79)/B79</f>
        <v>1.8417024341927488</v>
      </c>
      <c r="I91" s="6">
        <f>100*(C91-C79)/C79</f>
        <v>1.5168398790166688</v>
      </c>
      <c r="J91" s="6">
        <f>100*(D91-D79)/D79</f>
        <v>0.4926485059462647</v>
      </c>
      <c r="K91" s="6">
        <f>100*(E91-E79)/E79</f>
        <v>6.628801665526232</v>
      </c>
      <c r="L91" s="6">
        <f>100*(F91-F79)/F79</f>
        <v>2.003979423217109</v>
      </c>
    </row>
    <row r="92" spans="1:12" ht="12.75">
      <c r="A92" s="4">
        <v>196308</v>
      </c>
      <c r="B92" s="4">
        <v>17.0311</v>
      </c>
      <c r="C92" s="4">
        <v>17.856</v>
      </c>
      <c r="D92" s="4">
        <v>8.01659</v>
      </c>
      <c r="E92" s="4">
        <v>5.88142</v>
      </c>
      <c r="F92" s="6">
        <v>39.2436</v>
      </c>
      <c r="G92" s="12">
        <f>G93*F92/F93</f>
        <v>30.877375191785667</v>
      </c>
      <c r="H92" s="6">
        <f>100*(B92-B80)/B80</f>
        <v>1.9685911521167594</v>
      </c>
      <c r="I92" s="6">
        <f>100*(C92-C80)/C80</f>
        <v>1.5168398790166688</v>
      </c>
      <c r="J92" s="6">
        <f>100*(D92-D80)/D80</f>
        <v>1.4926525790985665</v>
      </c>
      <c r="K92" s="6">
        <f>100*(E92-E80)/E80</f>
        <v>6.946575990108025</v>
      </c>
      <c r="L92" s="6">
        <f>100*(F92-F80)/F80</f>
        <v>2.626355607973997</v>
      </c>
    </row>
    <row r="93" spans="1:12" ht="12.75">
      <c r="A93" s="4">
        <v>196309</v>
      </c>
      <c r="B93" s="4">
        <v>16.9653</v>
      </c>
      <c r="C93" s="4">
        <v>17.856</v>
      </c>
      <c r="D93" s="4">
        <v>8.01659</v>
      </c>
      <c r="E93" s="4">
        <v>5.9214</v>
      </c>
      <c r="F93" s="6">
        <v>39.3981</v>
      </c>
      <c r="G93" s="12">
        <f>G94*F93/F94</f>
        <v>30.99893780243125</v>
      </c>
      <c r="H93" s="6">
        <f>100*(B93-B81)/B81</f>
        <v>1.8417024341927488</v>
      </c>
      <c r="I93" s="6">
        <f>100*(C93-C81)/C81</f>
        <v>0.9423775954955951</v>
      </c>
      <c r="J93" s="6">
        <f>100*(D93-D81)/D81</f>
        <v>1.4926525790985665</v>
      </c>
      <c r="K93" s="6">
        <f>100*(E93-E81)/E81</f>
        <v>7.3267635400033</v>
      </c>
      <c r="L93" s="6">
        <f>100*(F93-F81)/F81</f>
        <v>3.030390200657437</v>
      </c>
    </row>
    <row r="94" spans="1:12" ht="12.75">
      <c r="A94" s="4">
        <v>196310</v>
      </c>
      <c r="B94" s="4">
        <v>16.9873</v>
      </c>
      <c r="C94" s="4">
        <v>17.8727</v>
      </c>
      <c r="D94" s="4">
        <v>8.05588</v>
      </c>
      <c r="E94" s="4">
        <v>5.98804</v>
      </c>
      <c r="F94" s="6">
        <v>39.6298</v>
      </c>
      <c r="G94" s="12">
        <f>G95*F94/F95</f>
        <v>31.181242377748926</v>
      </c>
      <c r="H94" s="6">
        <f>100*(B94-B82)/B82</f>
        <v>1.573169419165051</v>
      </c>
      <c r="I94" s="6">
        <f>100*(C94-C82)/C82</f>
        <v>1.1322612405644843</v>
      </c>
      <c r="J94" s="6">
        <f>100*(D94-D82)/D82</f>
        <v>1.9900768355258902</v>
      </c>
      <c r="K94" s="6">
        <f>100*(E94-E82)/E82</f>
        <v>8.099462394708421</v>
      </c>
      <c r="L94" s="6">
        <f>100*(F94-F82)/F82</f>
        <v>3.2192697779329063</v>
      </c>
    </row>
    <row r="95" spans="1:12" ht="12.75">
      <c r="A95" s="4">
        <v>196311</v>
      </c>
      <c r="B95" s="4">
        <v>17.0311</v>
      </c>
      <c r="C95" s="4">
        <v>17.906</v>
      </c>
      <c r="D95" s="4">
        <v>8.09518</v>
      </c>
      <c r="E95" s="4">
        <v>6.01025</v>
      </c>
      <c r="F95" s="6">
        <v>39.7843</v>
      </c>
      <c r="G95" s="12">
        <f>G96*F95/F96</f>
        <v>31.302804988394502</v>
      </c>
      <c r="H95" s="6">
        <f>100*(B95-B83)/B83</f>
        <v>1.5684543866031222</v>
      </c>
      <c r="I95" s="6">
        <f>100*(C95-C83)/C83</f>
        <v>1.3206885234770187</v>
      </c>
      <c r="J95" s="6">
        <f>100*(D95-D83)/D83</f>
        <v>2.4876276952253975</v>
      </c>
      <c r="K95" s="6">
        <f>100*(E95-E83)/E83</f>
        <v>7.808915300874814</v>
      </c>
      <c r="L95" s="6">
        <f>100*(F95-F83)/F83</f>
        <v>3.206367077147382</v>
      </c>
    </row>
    <row r="96" spans="1:12" ht="12.75">
      <c r="A96" s="4">
        <v>196312</v>
      </c>
      <c r="B96" s="4">
        <v>17.0749</v>
      </c>
      <c r="C96" s="4">
        <v>17.9394</v>
      </c>
      <c r="D96" s="4">
        <v>8.09518</v>
      </c>
      <c r="E96" s="4">
        <v>6.05023</v>
      </c>
      <c r="F96" s="6">
        <v>40.0933</v>
      </c>
      <c r="G96" s="12">
        <f>G97*F96/F97</f>
        <v>31.54593020968566</v>
      </c>
      <c r="H96" s="6">
        <f>100*(B96-B84)/B84</f>
        <v>1.8296646608739158</v>
      </c>
      <c r="I96" s="6">
        <f>100*(C96-C84)/C84</f>
        <v>1.7013146780201056</v>
      </c>
      <c r="J96" s="6">
        <f>100*(D96-D84)/D84</f>
        <v>1.9802242129304655</v>
      </c>
      <c r="K96" s="6">
        <f>100*(E96-E84)/E84</f>
        <v>6.907366962815318</v>
      </c>
      <c r="L96" s="6">
        <f>100*(F96-F84)/F84</f>
        <v>3.3862728564392612</v>
      </c>
    </row>
    <row r="97" spans="1:12" ht="12.75">
      <c r="A97" s="4">
        <v>196401</v>
      </c>
      <c r="B97" s="4">
        <v>17.0749</v>
      </c>
      <c r="C97" s="4">
        <v>17.956</v>
      </c>
      <c r="D97" s="4">
        <v>8.13448</v>
      </c>
      <c r="E97" s="4">
        <v>6.09465</v>
      </c>
      <c r="F97" s="6">
        <v>40.2478</v>
      </c>
      <c r="G97" s="12">
        <f>G98*F97/F98</f>
        <v>31.66749282033124</v>
      </c>
      <c r="H97" s="6">
        <f>100*(B97-B85)/B85</f>
        <v>1.6968433591423489</v>
      </c>
      <c r="I97" s="6">
        <f>100*(C97-C85)/C85</f>
        <v>1.6036123716940367</v>
      </c>
      <c r="J97" s="6">
        <f>100*(D97-D85)/D85</f>
        <v>1.9704686679310885</v>
      </c>
      <c r="K97" s="6">
        <f>100*(E97-E85)/E85</f>
        <v>6.5217049345365</v>
      </c>
      <c r="L97" s="6">
        <f>100*(F97-F85)/F85</f>
        <v>2.761302446235663</v>
      </c>
    </row>
    <row r="98" spans="1:12" ht="12.75">
      <c r="A98" s="4">
        <v>196402</v>
      </c>
      <c r="B98" s="4">
        <v>17.0969</v>
      </c>
      <c r="C98" s="4">
        <v>17.9394</v>
      </c>
      <c r="D98" s="4">
        <v>8.13448</v>
      </c>
      <c r="E98" s="4">
        <v>6.10353</v>
      </c>
      <c r="F98" s="6">
        <v>40.3251</v>
      </c>
      <c r="G98" s="12">
        <f>G99*F98/F99</f>
        <v>31.728313466304726</v>
      </c>
      <c r="H98" s="6">
        <f>100*(B98-B86)/B86</f>
        <v>1.827873734365708</v>
      </c>
      <c r="I98" s="6">
        <f>100*(C98-C86)/C86</f>
        <v>1.413849049990671</v>
      </c>
      <c r="J98" s="6">
        <f>100*(D98-D86)/D86</f>
        <v>0.9756848413829374</v>
      </c>
      <c r="K98" s="6">
        <f>100*(E98-E86)/E86</f>
        <v>5.206611427793301</v>
      </c>
      <c r="L98" s="6">
        <f>100*(F98-F86)/F86</f>
        <v>1.9530953717328339</v>
      </c>
    </row>
    <row r="99" spans="1:12" ht="12.75">
      <c r="A99" s="4">
        <v>196403</v>
      </c>
      <c r="B99" s="4">
        <v>17.1188</v>
      </c>
      <c r="C99" s="4">
        <v>17.956</v>
      </c>
      <c r="D99" s="4">
        <v>8.17377</v>
      </c>
      <c r="E99" s="4">
        <v>6.1213</v>
      </c>
      <c r="F99" s="6">
        <v>40.4023</v>
      </c>
      <c r="G99" s="12">
        <f>G100*F99/F100</f>
        <v>31.78905543097682</v>
      </c>
      <c r="H99" s="6">
        <f>100*(B99-B87)/B87</f>
        <v>1.9583085169743961</v>
      </c>
      <c r="I99" s="6">
        <f>100*(C99-C87)/C87</f>
        <v>1.4125235091127804</v>
      </c>
      <c r="J99" s="6">
        <f>100*(D99-D87)/D87</f>
        <v>1.4634031291429261</v>
      </c>
      <c r="K99" s="6">
        <f>100*(E99-E87)/E87</f>
        <v>5.190892953191395</v>
      </c>
      <c r="L99" s="6">
        <f>100*(F99-F87)/F87</f>
        <v>2.1482784949661933</v>
      </c>
    </row>
    <row r="100" spans="1:12" ht="12.75">
      <c r="A100" s="4">
        <v>196404</v>
      </c>
      <c r="B100" s="4">
        <v>17.1626</v>
      </c>
      <c r="C100" s="4">
        <v>17.9727</v>
      </c>
      <c r="D100" s="4">
        <v>8.25237</v>
      </c>
      <c r="E100" s="4">
        <v>6.13019</v>
      </c>
      <c r="F100" s="6">
        <v>40.4023</v>
      </c>
      <c r="G100" s="12">
        <f>G101*F100/F101</f>
        <v>31.78905543097682</v>
      </c>
      <c r="H100" s="6">
        <f>100*(B100-B88)/B88</f>
        <v>1.9532131782485302</v>
      </c>
      <c r="I100" s="6">
        <f>100*(C100-C88)/C88</f>
        <v>1.5068423519843663</v>
      </c>
      <c r="J100" s="6">
        <f>100*(D100-D88)/D88</f>
        <v>1.9417727586045244</v>
      </c>
      <c r="K100" s="6">
        <f>100*(E100-E88)/E88</f>
        <v>4.7041984569846385</v>
      </c>
      <c r="L100" s="6">
        <f>100*(F100-F88)/F88</f>
        <v>1.949290685292365</v>
      </c>
    </row>
    <row r="101" spans="1:12" ht="12.75">
      <c r="A101" s="4">
        <v>196405</v>
      </c>
      <c r="B101" s="4">
        <v>17.1626</v>
      </c>
      <c r="C101" s="4">
        <v>17.9727</v>
      </c>
      <c r="D101" s="4">
        <v>8.33096</v>
      </c>
      <c r="E101" s="4">
        <v>6.18349</v>
      </c>
      <c r="F101" s="6">
        <v>40.4023</v>
      </c>
      <c r="G101" s="12">
        <f>G102*F101/F102</f>
        <v>31.78905543097682</v>
      </c>
      <c r="H101" s="6">
        <f>100*(B101-B89)/B89</f>
        <v>1.9532131782485302</v>
      </c>
      <c r="I101" s="6">
        <f>100*(C101-C89)/C89</f>
        <v>1.5068423519843663</v>
      </c>
      <c r="J101" s="6">
        <f>100*(D101-D89)/D89</f>
        <v>2.912597372757618</v>
      </c>
      <c r="K101" s="6">
        <f>100*(E101-E89)/E89</f>
        <v>5.6145672673734355</v>
      </c>
      <c r="L101" s="6">
        <f>100*(F101-F89)/F89</f>
        <v>2.1482784949661933</v>
      </c>
    </row>
    <row r="102" spans="1:12" ht="12.75">
      <c r="A102" s="4">
        <v>196406</v>
      </c>
      <c r="B102" s="4">
        <v>17.2064</v>
      </c>
      <c r="C102" s="4">
        <v>18.006</v>
      </c>
      <c r="D102" s="4">
        <v>8.33096</v>
      </c>
      <c r="E102" s="4">
        <v>6.22347</v>
      </c>
      <c r="F102" s="6">
        <v>40.2478</v>
      </c>
      <c r="G102" s="12">
        <f>G103*F102/F103</f>
        <v>31.66749282033124</v>
      </c>
      <c r="H102" s="6">
        <f>100*(B102-B90)/B90</f>
        <v>1.815427584084825</v>
      </c>
      <c r="I102" s="6">
        <f>100*(C102-C90)/C90</f>
        <v>1.313257486242866</v>
      </c>
      <c r="J102" s="6">
        <f>100*(D102-D90)/D90</f>
        <v>2.912597372757618</v>
      </c>
      <c r="K102" s="6">
        <f>100*(E102-E90)/E90</f>
        <v>6.136269838292116</v>
      </c>
      <c r="L102" s="6">
        <f>100*(F102-F90)/F90</f>
        <v>2.156702988215164</v>
      </c>
    </row>
    <row r="103" spans="1:12" ht="12.75">
      <c r="A103" s="4">
        <v>196407</v>
      </c>
      <c r="B103" s="4">
        <v>17.316</v>
      </c>
      <c r="C103" s="4">
        <v>18.0561</v>
      </c>
      <c r="D103" s="4">
        <v>8.33096</v>
      </c>
      <c r="E103" s="4">
        <v>6.25901</v>
      </c>
      <c r="F103" s="6">
        <v>40.4023</v>
      </c>
      <c r="G103" s="12">
        <f>G104*F103/F104</f>
        <v>31.78905543097682</v>
      </c>
      <c r="H103" s="6">
        <f>100*(B103-B91)/B91</f>
        <v>2.0671606160810585</v>
      </c>
      <c r="I103" s="6">
        <f>100*(C103-C91)/C91</f>
        <v>1.1206317204301022</v>
      </c>
      <c r="J103" s="6">
        <f>100*(D103-D91)/D91</f>
        <v>3.9214928042970696</v>
      </c>
      <c r="K103" s="6">
        <f>100*(E103-E91)/E91</f>
        <v>6.8234454815580925</v>
      </c>
      <c r="L103" s="6">
        <f>100*(F103-F91)/F91</f>
        <v>2.750452686618783</v>
      </c>
    </row>
    <row r="104" spans="1:12" ht="12.75">
      <c r="A104" s="4">
        <v>196408</v>
      </c>
      <c r="B104" s="4">
        <v>17.2941</v>
      </c>
      <c r="C104" s="4">
        <v>18.0561</v>
      </c>
      <c r="D104" s="4">
        <v>8.37026</v>
      </c>
      <c r="E104" s="4">
        <v>6.27678</v>
      </c>
      <c r="F104" s="6">
        <v>40.4023</v>
      </c>
      <c r="G104" s="12">
        <f>G105*F104/F105</f>
        <v>31.78905543097682</v>
      </c>
      <c r="H104" s="6">
        <f>100*(B104-B92)/B92</f>
        <v>1.5442337840773743</v>
      </c>
      <c r="I104" s="6">
        <f>100*(C104-C92)/C92</f>
        <v>1.1206317204301022</v>
      </c>
      <c r="J104" s="6">
        <f>100*(D104-D92)/D92</f>
        <v>4.4117261828283505</v>
      </c>
      <c r="K104" s="6">
        <f>100*(E104-E92)/E92</f>
        <v>6.722186138721589</v>
      </c>
      <c r="L104" s="6">
        <f>100*(F104-F92)/F92</f>
        <v>2.9525833511706265</v>
      </c>
    </row>
    <row r="105" spans="1:12" ht="12.75">
      <c r="A105" s="4">
        <v>196409</v>
      </c>
      <c r="B105" s="4">
        <v>17.2503</v>
      </c>
      <c r="C105" s="4">
        <v>18.0727</v>
      </c>
      <c r="D105" s="4">
        <v>8.37026</v>
      </c>
      <c r="E105" s="4">
        <v>6.30343</v>
      </c>
      <c r="F105" s="6">
        <v>40.4023</v>
      </c>
      <c r="G105" s="12">
        <f>G106*F105/F106</f>
        <v>31.789055430976823</v>
      </c>
      <c r="H105" s="6">
        <f>100*(B105-B93)/B93</f>
        <v>1.6798995596894848</v>
      </c>
      <c r="I105" s="6">
        <f>100*(C105-C93)/C93</f>
        <v>1.2135976702508928</v>
      </c>
      <c r="J105" s="6">
        <f>100*(D105-D93)/D93</f>
        <v>4.4117261828283505</v>
      </c>
      <c r="K105" s="6">
        <f>100*(E105-E93)/E93</f>
        <v>6.451683723443771</v>
      </c>
      <c r="L105" s="6">
        <f>100*(F105-F93)/F93</f>
        <v>2.5488538787403385</v>
      </c>
    </row>
    <row r="106" spans="1:12" ht="12.75">
      <c r="A106" s="4">
        <v>196410</v>
      </c>
      <c r="B106" s="4">
        <v>17.2503</v>
      </c>
      <c r="C106" s="4">
        <v>18.0894</v>
      </c>
      <c r="D106" s="4">
        <v>8.40956</v>
      </c>
      <c r="E106" s="4">
        <v>6.33008</v>
      </c>
      <c r="F106" s="6">
        <v>40.5568</v>
      </c>
      <c r="G106" s="12">
        <f>G107*F106/F107</f>
        <v>31.91061804162241</v>
      </c>
      <c r="H106" s="6">
        <f>100*(B106-B94)/B94</f>
        <v>1.5482154315282481</v>
      </c>
      <c r="I106" s="6">
        <f>100*(C106-C94)/C94</f>
        <v>1.2124637016231627</v>
      </c>
      <c r="J106" s="6">
        <f>100*(D106-D94)/D94</f>
        <v>4.390333520360292</v>
      </c>
      <c r="K106" s="6">
        <f>100*(E106-E94)/E94</f>
        <v>5.712052691698785</v>
      </c>
      <c r="L106" s="6">
        <f>100*(F106-F94)/F94</f>
        <v>2.339148822350856</v>
      </c>
    </row>
    <row r="107" spans="1:12" ht="12.75">
      <c r="A107" s="4">
        <v>196411</v>
      </c>
      <c r="B107" s="4">
        <v>17.2941</v>
      </c>
      <c r="C107" s="4">
        <v>18.1228</v>
      </c>
      <c r="D107" s="4">
        <v>8.44885</v>
      </c>
      <c r="E107" s="4">
        <v>6.3745</v>
      </c>
      <c r="F107" s="6">
        <v>40.7113</v>
      </c>
      <c r="G107" s="12">
        <f>G108*F107/F108</f>
        <v>32.03218065226799</v>
      </c>
      <c r="H107" s="6">
        <f>100*(B107-B95)/B95</f>
        <v>1.5442337840773743</v>
      </c>
      <c r="I107" s="6">
        <f>100*(C107-C95)/C95</f>
        <v>1.2107673405562536</v>
      </c>
      <c r="J107" s="6">
        <f>100*(D107-D95)/D95</f>
        <v>4.368896059136437</v>
      </c>
      <c r="K107" s="6">
        <f>100*(E107-E95)/E95</f>
        <v>6.060480013310597</v>
      </c>
      <c r="L107" s="6">
        <f>100*(F107-F95)/F95</f>
        <v>2.3300648748375603</v>
      </c>
    </row>
    <row r="108" spans="1:12" ht="12.75">
      <c r="A108" s="4">
        <v>196412</v>
      </c>
      <c r="B108" s="4">
        <v>17.4037</v>
      </c>
      <c r="C108" s="4">
        <v>18.1394</v>
      </c>
      <c r="D108" s="4">
        <v>8.48815</v>
      </c>
      <c r="E108" s="4">
        <v>6.40116</v>
      </c>
      <c r="F108" s="6">
        <v>40.9431</v>
      </c>
      <c r="G108" s="12">
        <f>G109*F108/F109</f>
        <v>32.21456390888705</v>
      </c>
      <c r="H108" s="6">
        <f>100*(B108-B96)/B96</f>
        <v>1.9256335322608102</v>
      </c>
      <c r="I108" s="6">
        <f>100*(C108-C96)/C96</f>
        <v>1.1148644882214527</v>
      </c>
      <c r="J108" s="6">
        <f>100*(D108-D96)/D96</f>
        <v>4.854370131362121</v>
      </c>
      <c r="K108" s="6">
        <f>100*(E108-E96)/E96</f>
        <v>5.80027536143254</v>
      </c>
      <c r="L108" s="6">
        <f>100*(F108-F96)/F96</f>
        <v>2.119556135314384</v>
      </c>
    </row>
    <row r="109" spans="1:12" ht="12.75">
      <c r="A109" s="4">
        <v>196501</v>
      </c>
      <c r="B109" s="4">
        <v>17.4256</v>
      </c>
      <c r="C109" s="4">
        <v>18.1466</v>
      </c>
      <c r="D109" s="4">
        <v>8.52745</v>
      </c>
      <c r="E109" s="4">
        <v>6.43225</v>
      </c>
      <c r="F109" s="6">
        <v>41.0976</v>
      </c>
      <c r="G109" s="12">
        <f>G110*F109/F110</f>
        <v>32.33612651953263</v>
      </c>
      <c r="H109" s="6">
        <f>100*(B109-B97)/B97</f>
        <v>2.053891970084743</v>
      </c>
      <c r="I109" s="6">
        <f>100*(C109-C97)/C97</f>
        <v>1.0614836266429042</v>
      </c>
      <c r="J109" s="6">
        <f>100*(D109-D97)/D97</f>
        <v>4.830917280514551</v>
      </c>
      <c r="K109" s="6">
        <f>100*(E109-E97)/E97</f>
        <v>5.5392844543985325</v>
      </c>
      <c r="L109" s="6">
        <f>100*(F109-F97)/F97</f>
        <v>2.111419754620133</v>
      </c>
    </row>
    <row r="110" spans="1:12" ht="12.75">
      <c r="A110" s="4">
        <v>196502</v>
      </c>
      <c r="B110" s="4">
        <v>17.4476</v>
      </c>
      <c r="C110" s="4">
        <v>18.1466</v>
      </c>
      <c r="D110" s="4">
        <v>8.52745</v>
      </c>
      <c r="E110" s="4">
        <v>6.44558</v>
      </c>
      <c r="F110" s="6">
        <v>41.0976</v>
      </c>
      <c r="G110" s="12">
        <f>G111*F110/F111</f>
        <v>32.33612651953263</v>
      </c>
      <c r="H110" s="6">
        <f>100*(B110-B98)/B98</f>
        <v>2.0512490568465616</v>
      </c>
      <c r="I110" s="6">
        <f>100*(C110-C98)/C98</f>
        <v>1.1549996097974307</v>
      </c>
      <c r="J110" s="6">
        <f>100*(D110-D98)/D98</f>
        <v>4.830917280514551</v>
      </c>
      <c r="K110" s="6">
        <f>100*(E110-E98)/E98</f>
        <v>5.604134001143593</v>
      </c>
      <c r="L110" s="6">
        <f>100*(F110-F98)/F98</f>
        <v>1.9156803082943399</v>
      </c>
    </row>
    <row r="111" spans="1:12" ht="12.75">
      <c r="A111" s="4">
        <v>196503</v>
      </c>
      <c r="B111" s="4">
        <v>17.4695</v>
      </c>
      <c r="C111" s="4">
        <v>18.166</v>
      </c>
      <c r="D111" s="4">
        <v>8.52745</v>
      </c>
      <c r="E111" s="4">
        <v>6.45891</v>
      </c>
      <c r="F111" s="6">
        <v>41.2521</v>
      </c>
      <c r="G111" s="12">
        <f>G112*F111/F112</f>
        <v>32.45768913017821</v>
      </c>
      <c r="H111" s="6">
        <f>100*(B111-B99)/B99</f>
        <v>2.048624903614738</v>
      </c>
      <c r="I111" s="6">
        <f>100*(C111-C99)/C99</f>
        <v>1.169525506794391</v>
      </c>
      <c r="J111" s="6">
        <f>100*(D111-D99)/D99</f>
        <v>4.3270118929209005</v>
      </c>
      <c r="K111" s="6">
        <f>100*(E111-E99)/E99</f>
        <v>5.5153317105843644</v>
      </c>
      <c r="L111" s="6">
        <f>100*(F111-F99)/F99</f>
        <v>2.103345601611794</v>
      </c>
    </row>
    <row r="112" spans="1:12" ht="12.75">
      <c r="A112" s="4">
        <v>196504</v>
      </c>
      <c r="B112" s="4">
        <v>17.5133</v>
      </c>
      <c r="C112" s="4">
        <v>18.2242</v>
      </c>
      <c r="D112" s="4">
        <v>8.68463</v>
      </c>
      <c r="E112" s="4">
        <v>6.46779</v>
      </c>
      <c r="F112" s="6">
        <v>41.4839</v>
      </c>
      <c r="G112" s="12">
        <f>G113*F112/F113</f>
        <v>32.64007238679727</v>
      </c>
      <c r="H112" s="6">
        <f>100*(B112-B100)/B100</f>
        <v>2.043396688147482</v>
      </c>
      <c r="I112" s="6">
        <f>100*(C112-C100)/C100</f>
        <v>1.3993445614737912</v>
      </c>
      <c r="J112" s="6">
        <f>100*(D112-D100)/D100</f>
        <v>5.238010413978038</v>
      </c>
      <c r="K112" s="6">
        <f>100*(E112-E100)/E100</f>
        <v>5.507170250840514</v>
      </c>
      <c r="L112" s="6">
        <f>100*(F112-F100)/F100</f>
        <v>2.6770753150191986</v>
      </c>
    </row>
    <row r="113" spans="1:12" ht="12.75">
      <c r="A113" s="4">
        <v>196505</v>
      </c>
      <c r="B113" s="4">
        <v>17.5572</v>
      </c>
      <c r="C113" s="4">
        <v>18.2629</v>
      </c>
      <c r="D113" s="4">
        <v>8.72393</v>
      </c>
      <c r="E113" s="4">
        <v>6.48112</v>
      </c>
      <c r="F113" s="6">
        <v>41.5611</v>
      </c>
      <c r="G113" s="12">
        <f>G114*F113/F114</f>
        <v>32.70081435146937</v>
      </c>
      <c r="H113" s="6">
        <f>100*(B113-B101)/B101</f>
        <v>2.2991854381037866</v>
      </c>
      <c r="I113" s="6">
        <f>100*(C113-C101)/C101</f>
        <v>1.6146711401180607</v>
      </c>
      <c r="J113" s="6">
        <f>100*(D113-D101)/D101</f>
        <v>4.71698339687143</v>
      </c>
      <c r="K113" s="6">
        <f>100*(E113-E101)/E101</f>
        <v>4.813301226330112</v>
      </c>
      <c r="L113" s="6">
        <f>100*(F113-F101)/F101</f>
        <v>2.868153545713998</v>
      </c>
    </row>
    <row r="114" spans="1:12" ht="12.75">
      <c r="A114" s="4">
        <v>196506</v>
      </c>
      <c r="B114" s="4">
        <v>17.6887</v>
      </c>
      <c r="C114" s="4">
        <v>18.3599</v>
      </c>
      <c r="D114" s="4">
        <v>8.76323</v>
      </c>
      <c r="E114" s="4">
        <v>6.49888</v>
      </c>
      <c r="F114" s="6">
        <v>41.7929</v>
      </c>
      <c r="G114" s="12">
        <f>G115*F114/F115</f>
        <v>32.88319760808843</v>
      </c>
      <c r="H114" s="6">
        <f>100*(B114-B102)/B102</f>
        <v>2.8030267807327633</v>
      </c>
      <c r="I114" s="6">
        <f>100*(C114-C102)/C102</f>
        <v>1.9654559591247331</v>
      </c>
      <c r="J114" s="6">
        <f>100*(D114-D102)/D102</f>
        <v>5.188717746814303</v>
      </c>
      <c r="K114" s="6">
        <f>100*(E114-E102)/E102</f>
        <v>4.425344703196126</v>
      </c>
      <c r="L114" s="6">
        <f>100*(F114-F102)/F102</f>
        <v>3.8389675957443763</v>
      </c>
    </row>
    <row r="115" spans="1:12" ht="12.75">
      <c r="A115" s="4">
        <v>196507</v>
      </c>
      <c r="B115" s="4">
        <v>17.7544</v>
      </c>
      <c r="C115" s="4">
        <v>18.3793</v>
      </c>
      <c r="D115" s="4">
        <v>8.76323</v>
      </c>
      <c r="E115" s="4">
        <v>6.53442</v>
      </c>
      <c r="F115" s="6">
        <v>41.9474</v>
      </c>
      <c r="G115" s="12">
        <f>G116*F115/F116</f>
        <v>33.00476021873401</v>
      </c>
      <c r="H115" s="6">
        <f>100*(B115-B103)/B103</f>
        <v>2.5317625317625403</v>
      </c>
      <c r="I115" s="6">
        <f>100*(C115-C103)/C103</f>
        <v>1.789976794545887</v>
      </c>
      <c r="J115" s="6">
        <f>100*(D115-D103)/D103</f>
        <v>5.188717746814303</v>
      </c>
      <c r="K115" s="6">
        <f>100*(E115-E103)/E103</f>
        <v>4.400216647680702</v>
      </c>
      <c r="L115" s="6">
        <f>100*(F115-F103)/F103</f>
        <v>3.8242872311724954</v>
      </c>
    </row>
    <row r="116" spans="1:12" ht="12.75">
      <c r="A116" s="4">
        <v>196508</v>
      </c>
      <c r="B116" s="4">
        <v>17.7325</v>
      </c>
      <c r="C116" s="4">
        <v>18.3405</v>
      </c>
      <c r="D116" s="4">
        <v>8.76323</v>
      </c>
      <c r="E116" s="4">
        <v>6.54331</v>
      </c>
      <c r="F116" s="6">
        <v>41.8701</v>
      </c>
      <c r="G116" s="12">
        <f>G117*F116/F117</f>
        <v>32.94393957276053</v>
      </c>
      <c r="H116" s="6">
        <f>100*(B116-B104)/B104</f>
        <v>2.5349685730971916</v>
      </c>
      <c r="I116" s="6">
        <f>100*(C116-C104)/C104</f>
        <v>1.5750909664877686</v>
      </c>
      <c r="J116" s="6">
        <f>100*(D116-D104)/D104</f>
        <v>4.694836241646018</v>
      </c>
      <c r="K116" s="6">
        <f>100*(E116-E104)/E104</f>
        <v>4.246285515821813</v>
      </c>
      <c r="L116" s="6">
        <f>100*(F116-F104)/F104</f>
        <v>3.632961489816184</v>
      </c>
    </row>
    <row r="117" spans="1:12" ht="12.75">
      <c r="A117" s="4">
        <v>196509</v>
      </c>
      <c r="B117" s="4">
        <v>17.6887</v>
      </c>
      <c r="C117" s="4">
        <v>18.3793</v>
      </c>
      <c r="D117" s="4">
        <v>8.76323</v>
      </c>
      <c r="E117" s="4">
        <v>6.56107</v>
      </c>
      <c r="F117" s="6">
        <v>41.9474</v>
      </c>
      <c r="G117" s="12">
        <f>G118*F117/F118</f>
        <v>33.00476021873401</v>
      </c>
      <c r="H117" s="6">
        <f>100*(B117-B105)/B105</f>
        <v>2.5414050770131618</v>
      </c>
      <c r="I117" s="6">
        <f>100*(C117-C105)/C105</f>
        <v>1.69648143332208</v>
      </c>
      <c r="J117" s="6">
        <f>100*(D117-D105)/D105</f>
        <v>4.694836241646018</v>
      </c>
      <c r="K117" s="6">
        <f>100*(E117-E105)/E105</f>
        <v>4.0872985025613096</v>
      </c>
      <c r="L117" s="6">
        <f>100*(F117-F105)/F105</f>
        <v>3.8242872311724954</v>
      </c>
    </row>
    <row r="118" spans="1:12" ht="12.75">
      <c r="A118" s="4">
        <v>196510</v>
      </c>
      <c r="B118" s="4">
        <v>17.7106</v>
      </c>
      <c r="C118" s="4">
        <v>18.3986</v>
      </c>
      <c r="D118" s="4">
        <v>8.80253</v>
      </c>
      <c r="E118" s="4">
        <v>6.56107</v>
      </c>
      <c r="F118" s="6">
        <v>42.1019</v>
      </c>
      <c r="G118" s="12">
        <f>G119*F118/F119</f>
        <v>33.126322829379596</v>
      </c>
      <c r="H118" s="6">
        <f>100*(B118-B106)/B106</f>
        <v>2.6683593908511747</v>
      </c>
      <c r="I118" s="6">
        <f>100*(C118-C106)/C106</f>
        <v>1.7092883124923823</v>
      </c>
      <c r="J118" s="6">
        <f>100*(D118-D106)/D106</f>
        <v>4.672896084931911</v>
      </c>
      <c r="K118" s="6">
        <f>100*(E118-E106)/E106</f>
        <v>3.6490850036650446</v>
      </c>
      <c r="L118" s="6">
        <f>100*(F118-F106)/F106</f>
        <v>3.809718715480506</v>
      </c>
    </row>
    <row r="119" spans="1:12" ht="12.75">
      <c r="A119" s="4">
        <v>196511</v>
      </c>
      <c r="B119" s="4">
        <v>17.8202</v>
      </c>
      <c r="C119" s="4">
        <v>18.4374</v>
      </c>
      <c r="D119" s="4">
        <v>8.84182</v>
      </c>
      <c r="E119" s="4">
        <v>6.58329</v>
      </c>
      <c r="F119" s="6">
        <v>42.4109</v>
      </c>
      <c r="G119" s="12">
        <f>G120*F119/F120</f>
        <v>33.369448050670755</v>
      </c>
      <c r="H119" s="6">
        <f>100*(B119-B107)/B107</f>
        <v>3.0420779340931277</v>
      </c>
      <c r="I119" s="6">
        <f>100*(C119-C107)/C107</f>
        <v>1.7359348445052565</v>
      </c>
      <c r="J119" s="6">
        <f>100*(D119-D107)/D107</f>
        <v>4.651165543239613</v>
      </c>
      <c r="K119" s="6">
        <f>100*(E119-E107)/E107</f>
        <v>3.275394148560665</v>
      </c>
      <c r="L119" s="6">
        <f>100*(F119-F107)/F107</f>
        <v>4.174762289585439</v>
      </c>
    </row>
    <row r="120" spans="1:12" ht="12.75">
      <c r="A120" s="4">
        <v>196512</v>
      </c>
      <c r="B120" s="4">
        <v>17.9079</v>
      </c>
      <c r="C120" s="4">
        <v>18.4956</v>
      </c>
      <c r="D120" s="4">
        <v>8.88112</v>
      </c>
      <c r="E120" s="4">
        <v>6.61438</v>
      </c>
      <c r="F120" s="6">
        <v>42.5654</v>
      </c>
      <c r="G120" s="12">
        <f>G121*F120/F121</f>
        <v>33.49101066131633</v>
      </c>
      <c r="H120" s="6">
        <f>100*(B120-B108)/B108</f>
        <v>2.8970851025931315</v>
      </c>
      <c r="I120" s="6">
        <f>100*(C120-C108)/C108</f>
        <v>1.963681268399182</v>
      </c>
      <c r="J120" s="6">
        <f>100*(D120-D108)/D108</f>
        <v>4.629630720475016</v>
      </c>
      <c r="K120" s="6">
        <f>100*(E120-E108)/E108</f>
        <v>3.330958763724071</v>
      </c>
      <c r="L120" s="6">
        <f>100*(F120-F108)/F108</f>
        <v>3.9623282067063696</v>
      </c>
    </row>
    <row r="121" spans="1:12" ht="12.75">
      <c r="A121" s="4">
        <v>196601</v>
      </c>
      <c r="B121" s="4">
        <v>17.9517</v>
      </c>
      <c r="C121" s="4">
        <v>18.4956</v>
      </c>
      <c r="D121" s="4">
        <v>8.88112</v>
      </c>
      <c r="E121" s="4">
        <v>6.63215</v>
      </c>
      <c r="F121" s="6">
        <v>42.7971</v>
      </c>
      <c r="G121" s="12">
        <f>G122*F121/F122</f>
        <v>33.67331523663401</v>
      </c>
      <c r="H121" s="6">
        <f>100*(B121-B109)/B109</f>
        <v>3.019121292810575</v>
      </c>
      <c r="I121" s="6">
        <f>100*(C121-C109)/C109</f>
        <v>1.9232252873816595</v>
      </c>
      <c r="J121" s="6">
        <f>100*(D121-D109)/D109</f>
        <v>4.1474297709162675</v>
      </c>
      <c r="K121" s="6">
        <f>100*(E121-E109)/E109</f>
        <v>3.1077772163706388</v>
      </c>
      <c r="L121" s="6">
        <f>100*(F121-F109)/F109</f>
        <v>4.135277972436348</v>
      </c>
    </row>
    <row r="122" spans="1:12" ht="12.75">
      <c r="A122" s="4">
        <v>196602</v>
      </c>
      <c r="B122" s="4">
        <v>18.0832</v>
      </c>
      <c r="C122" s="4">
        <v>18.6119</v>
      </c>
      <c r="D122" s="4">
        <v>8.88112</v>
      </c>
      <c r="E122" s="4">
        <v>6.63215</v>
      </c>
      <c r="F122" s="6">
        <v>42.8744</v>
      </c>
      <c r="G122" s="12">
        <f>G123*F122/F123</f>
        <v>33.7341358826075</v>
      </c>
      <c r="H122" s="6">
        <f>100*(B122-B110)/B110</f>
        <v>3.6429079071047026</v>
      </c>
      <c r="I122" s="6">
        <f>100*(C122-C110)/C110</f>
        <v>2.564116694036344</v>
      </c>
      <c r="J122" s="6">
        <f>100*(D122-D110)/D110</f>
        <v>4.1474297709162675</v>
      </c>
      <c r="K122" s="6">
        <f>100*(E122-E110)/E110</f>
        <v>2.8945416859305224</v>
      </c>
      <c r="L122" s="6">
        <f>100*(F122-F110)/F110</f>
        <v>4.323366814607183</v>
      </c>
    </row>
    <row r="123" spans="1:12" ht="12.75">
      <c r="A123" s="4">
        <v>196603</v>
      </c>
      <c r="B123" s="4">
        <v>18.1051</v>
      </c>
      <c r="C123" s="4">
        <v>18.6701</v>
      </c>
      <c r="D123" s="4">
        <v>8.88112</v>
      </c>
      <c r="E123" s="4">
        <v>6.65436</v>
      </c>
      <c r="F123" s="6">
        <v>42.9516</v>
      </c>
      <c r="G123" s="12">
        <f>G124*F123/F124</f>
        <v>33.794877847279594</v>
      </c>
      <c r="H123" s="6">
        <f>100*(B123-B111)/B111</f>
        <v>3.638341108789606</v>
      </c>
      <c r="I123" s="6">
        <f>100*(C123-C111)/C111</f>
        <v>2.7749642188704233</v>
      </c>
      <c r="J123" s="6">
        <f>100*(D123-D111)/D111</f>
        <v>4.1474297709162675</v>
      </c>
      <c r="K123" s="6">
        <f>100*(E123-E111)/E111</f>
        <v>3.026052383451685</v>
      </c>
      <c r="L123" s="6">
        <f>100*(F123-F111)/F111</f>
        <v>4.119790265222862</v>
      </c>
    </row>
    <row r="124" spans="1:12" ht="12.75">
      <c r="A124" s="4">
        <v>196604</v>
      </c>
      <c r="B124" s="4">
        <v>18.2147</v>
      </c>
      <c r="C124" s="4">
        <v>18.7476</v>
      </c>
      <c r="D124" s="4">
        <v>8.99901</v>
      </c>
      <c r="E124" s="4">
        <v>6.62771</v>
      </c>
      <c r="F124" s="6">
        <v>43.3379</v>
      </c>
      <c r="G124" s="12">
        <f>G125*F124/F125</f>
        <v>34.09882371454424</v>
      </c>
      <c r="H124" s="6">
        <f>100*(B124-B112)/B112</f>
        <v>4.0049562332627175</v>
      </c>
      <c r="I124" s="6">
        <f>100*(C124-C112)/C112</f>
        <v>2.8720053555162846</v>
      </c>
      <c r="J124" s="6">
        <f>100*(D124-D112)/D112</f>
        <v>3.6199584783692553</v>
      </c>
      <c r="K124" s="6">
        <f>100*(E124-E112)/E112</f>
        <v>2.472560178979226</v>
      </c>
      <c r="L124" s="6">
        <f>100*(F124-F112)/F112</f>
        <v>4.469203715176247</v>
      </c>
    </row>
    <row r="125" spans="1:12" ht="12.75">
      <c r="A125" s="4">
        <v>196605</v>
      </c>
      <c r="B125" s="4">
        <v>18.2366</v>
      </c>
      <c r="C125" s="4">
        <v>18.767</v>
      </c>
      <c r="D125" s="4">
        <v>9.0776</v>
      </c>
      <c r="E125" s="4">
        <v>6.65436</v>
      </c>
      <c r="F125" s="6">
        <v>43.3379</v>
      </c>
      <c r="G125" s="12">
        <f>G126*F125/F126</f>
        <v>34.09882371454424</v>
      </c>
      <c r="H125" s="6">
        <f>100*(B125-B113)/B113</f>
        <v>3.8696375276239805</v>
      </c>
      <c r="I125" s="6">
        <f>100*(C125-C113)/C113</f>
        <v>2.7602407065690615</v>
      </c>
      <c r="J125" s="6">
        <f>100*(D125-D113)/D113</f>
        <v>4.054021524702756</v>
      </c>
      <c r="K125" s="6">
        <f>100*(E125-E113)/E113</f>
        <v>2.6729947910237715</v>
      </c>
      <c r="L125" s="6">
        <f>100*(F125-F113)/F113</f>
        <v>4.275151523900941</v>
      </c>
    </row>
    <row r="126" spans="1:12" ht="12.75">
      <c r="A126" s="4">
        <v>196606</v>
      </c>
      <c r="B126" s="4">
        <v>18.2805</v>
      </c>
      <c r="C126" s="4">
        <v>18.8252</v>
      </c>
      <c r="D126" s="4">
        <v>9.1169</v>
      </c>
      <c r="E126" s="4">
        <v>6.65436</v>
      </c>
      <c r="F126" s="6">
        <v>43.3379</v>
      </c>
      <c r="G126" s="12">
        <f>G127*F126/F127</f>
        <v>34.09882371454424</v>
      </c>
      <c r="H126" s="6">
        <f>100*(B126-B114)/B114</f>
        <v>3.345638741117206</v>
      </c>
      <c r="I126" s="6">
        <f>100*(C126-C114)/C114</f>
        <v>2.534327529017038</v>
      </c>
      <c r="J126" s="6">
        <f>100*(D126-D114)/D114</f>
        <v>4.035840666055773</v>
      </c>
      <c r="K126" s="6">
        <f>100*(E126-E114)/E114</f>
        <v>2.3924122310305753</v>
      </c>
      <c r="L126" s="6">
        <f>100*(F126-F114)/F114</f>
        <v>3.696800174192254</v>
      </c>
    </row>
    <row r="127" spans="1:12" ht="12.75">
      <c r="A127" s="4">
        <v>196607</v>
      </c>
      <c r="B127" s="4">
        <v>18.3462</v>
      </c>
      <c r="C127" s="4">
        <v>18.8833</v>
      </c>
      <c r="D127" s="4">
        <v>9.0776</v>
      </c>
      <c r="E127" s="4">
        <v>6.6588</v>
      </c>
      <c r="F127" s="6">
        <v>43.3379</v>
      </c>
      <c r="G127" s="12">
        <f>G128*F127/F128</f>
        <v>34.09882371454424</v>
      </c>
      <c r="H127" s="6">
        <f>100*(B127-B115)/B115</f>
        <v>3.3332582345784663</v>
      </c>
      <c r="I127" s="6">
        <f>100*(C127-C115)/C115</f>
        <v>2.742215427138127</v>
      </c>
      <c r="J127" s="6">
        <f>100*(D127-D115)/D115</f>
        <v>3.5873758876578643</v>
      </c>
      <c r="K127" s="6">
        <f>100*(E127-E115)/E115</f>
        <v>1.903458914486678</v>
      </c>
      <c r="L127" s="6">
        <f>100*(F127-F115)/F115</f>
        <v>3.314865760452366</v>
      </c>
    </row>
    <row r="128" spans="1:12" ht="12.75">
      <c r="A128" s="4">
        <v>196608</v>
      </c>
      <c r="B128" s="4">
        <v>18.4339</v>
      </c>
      <c r="C128" s="4">
        <v>18.9803</v>
      </c>
      <c r="D128" s="4">
        <v>9.1169</v>
      </c>
      <c r="E128" s="4">
        <v>6.66769</v>
      </c>
      <c r="F128" s="6">
        <v>43.2606</v>
      </c>
      <c r="G128" s="12">
        <f>G129*F128/F129</f>
        <v>34.03800306857075</v>
      </c>
      <c r="H128" s="6">
        <f>100*(B128-B116)/B116</f>
        <v>3.955449034259126</v>
      </c>
      <c r="I128" s="6">
        <f>100*(C128-C116)/C116</f>
        <v>3.488454513235741</v>
      </c>
      <c r="J128" s="6">
        <f>100*(D128-D116)/D116</f>
        <v>4.035840666055773</v>
      </c>
      <c r="K128" s="6">
        <f>100*(E128-E116)/E116</f>
        <v>1.9008727998520685</v>
      </c>
      <c r="L128" s="6">
        <f>100*(F128-F116)/F116</f>
        <v>3.3209856198098304</v>
      </c>
    </row>
    <row r="129" spans="1:12" ht="12.75">
      <c r="A129" s="4">
        <v>196609</v>
      </c>
      <c r="B129" s="4">
        <v>18.4558</v>
      </c>
      <c r="C129" s="4">
        <v>19.019</v>
      </c>
      <c r="D129" s="4">
        <v>9.1169</v>
      </c>
      <c r="E129" s="4">
        <v>6.67213</v>
      </c>
      <c r="F129" s="6">
        <v>43.2606</v>
      </c>
      <c r="G129" s="12">
        <f>G130*F129/F130</f>
        <v>34.03800306857075</v>
      </c>
      <c r="H129" s="6">
        <f>100*(B129-B117)/B117</f>
        <v>4.336666911644152</v>
      </c>
      <c r="I129" s="6">
        <f>100*(C129-C117)/C117</f>
        <v>3.48054604908782</v>
      </c>
      <c r="J129" s="6">
        <f>100*(D129-D117)/D117</f>
        <v>4.035840666055773</v>
      </c>
      <c r="K129" s="6">
        <f>100*(E129-E117)/E117</f>
        <v>1.6927117070843651</v>
      </c>
      <c r="L129" s="6">
        <f>100*(F129-F117)/F117</f>
        <v>3.130587354639369</v>
      </c>
    </row>
    <row r="130" spans="1:12" ht="12.75">
      <c r="A130" s="4">
        <v>196610</v>
      </c>
      <c r="B130" s="4">
        <v>18.4778</v>
      </c>
      <c r="C130" s="4">
        <v>19.0966</v>
      </c>
      <c r="D130" s="4">
        <v>9.1169</v>
      </c>
      <c r="E130" s="4">
        <v>6.68101</v>
      </c>
      <c r="F130" s="6">
        <v>43.3379</v>
      </c>
      <c r="G130" s="12">
        <f>G131*F130/F131</f>
        <v>34.09882371454424</v>
      </c>
      <c r="H130" s="6">
        <f>100*(B130-B118)/B118</f>
        <v>4.331869050173337</v>
      </c>
      <c r="I130" s="6">
        <f>100*(C130-C118)/C118</f>
        <v>3.7937669170480386</v>
      </c>
      <c r="J130" s="6">
        <f>100*(D130-D118)/D118</f>
        <v>3.5713595977519925</v>
      </c>
      <c r="K130" s="6">
        <f>100*(E130-E118)/E118</f>
        <v>1.8280554848523138</v>
      </c>
      <c r="L130" s="6">
        <f>100*(F130-F118)/F118</f>
        <v>2.935734491792525</v>
      </c>
    </row>
    <row r="131" spans="1:12" ht="12.75">
      <c r="A131" s="4">
        <v>196611</v>
      </c>
      <c r="B131" s="4">
        <v>18.4997</v>
      </c>
      <c r="C131" s="4">
        <v>19.0966</v>
      </c>
      <c r="D131" s="4">
        <v>9.1955</v>
      </c>
      <c r="E131" s="4">
        <v>6.72099</v>
      </c>
      <c r="F131" s="6">
        <v>43.6469</v>
      </c>
      <c r="G131" s="12">
        <f>G132*F131/F132</f>
        <v>34.341948935835404</v>
      </c>
      <c r="H131" s="6">
        <f>100*(B131-B119)/B119</f>
        <v>3.8130885175250606</v>
      </c>
      <c r="I131" s="6">
        <f>100*(C131-C119)/C119</f>
        <v>3.575341425580605</v>
      </c>
      <c r="J131" s="6">
        <f>100*(D131-D119)/D119</f>
        <v>4.0000814311985415</v>
      </c>
      <c r="K131" s="6">
        <f>100*(E131-E119)/E119</f>
        <v>2.091659337504496</v>
      </c>
      <c r="L131" s="6">
        <f>100*(F131-F119)/F119</f>
        <v>2.9143451329729015</v>
      </c>
    </row>
    <row r="132" spans="1:12" ht="12.75">
      <c r="A132" s="4">
        <v>196612</v>
      </c>
      <c r="B132" s="4">
        <v>18.5435</v>
      </c>
      <c r="C132" s="4">
        <v>19.116</v>
      </c>
      <c r="D132" s="4">
        <v>9.1955</v>
      </c>
      <c r="E132" s="4">
        <v>6.66324</v>
      </c>
      <c r="F132" s="6">
        <v>43.8014</v>
      </c>
      <c r="G132" s="12">
        <f>G133*F132/F133</f>
        <v>34.46351154648098</v>
      </c>
      <c r="H132" s="6">
        <f>100*(B132-B120)/B120</f>
        <v>3.549271550544732</v>
      </c>
      <c r="I132" s="6">
        <f>100*(C132-C120)/C120</f>
        <v>3.3543112956595085</v>
      </c>
      <c r="J132" s="6">
        <f>100*(D132-D120)/D120</f>
        <v>3.539868845370853</v>
      </c>
      <c r="K132" s="6">
        <f>100*(E132-E120)/E120</f>
        <v>0.7386935736985227</v>
      </c>
      <c r="L132" s="6">
        <f>100*(F132-F120)/F120</f>
        <v>2.9037669092737395</v>
      </c>
    </row>
    <row r="133" spans="1:12" ht="12.75">
      <c r="A133" s="4">
        <v>196701</v>
      </c>
      <c r="B133" s="4">
        <v>18.5654</v>
      </c>
      <c r="C133" s="4">
        <v>19.116</v>
      </c>
      <c r="D133" s="4">
        <v>9.1955</v>
      </c>
      <c r="E133" s="4">
        <v>6.66324</v>
      </c>
      <c r="F133" s="6">
        <v>43.8786</v>
      </c>
      <c r="G133" s="12">
        <f>G134*F133/F134</f>
        <v>34.52425351115307</v>
      </c>
      <c r="H133" s="6">
        <f>100*(B133-B121)/B121</f>
        <v>3.4186177353676896</v>
      </c>
      <c r="I133" s="6">
        <f>100*(C133-C121)/C121</f>
        <v>3.3543112956595085</v>
      </c>
      <c r="J133" s="6">
        <f>100*(D133-D121)/D121</f>
        <v>3.539868845370853</v>
      </c>
      <c r="K133" s="6">
        <f>100*(E133-E121)/E121</f>
        <v>0.4687770934010817</v>
      </c>
      <c r="L133" s="6">
        <f>100*(F133-F121)/F121</f>
        <v>2.527040383577388</v>
      </c>
    </row>
    <row r="134" spans="1:12" ht="12.75">
      <c r="A134" s="4">
        <v>196702</v>
      </c>
      <c r="B134" s="4">
        <v>18.5873</v>
      </c>
      <c r="C134" s="4">
        <v>19.1354</v>
      </c>
      <c r="D134" s="4">
        <v>9.1955</v>
      </c>
      <c r="E134" s="4">
        <v>6.73265</v>
      </c>
      <c r="F134" s="6">
        <v>43.8786</v>
      </c>
      <c r="G134" s="12">
        <f>G135*F134/F135</f>
        <v>34.52425351115307</v>
      </c>
      <c r="H134" s="6">
        <f>100*(B134-B122)/B122</f>
        <v>2.7876703238364753</v>
      </c>
      <c r="I134" s="6">
        <f>100*(C134-C122)/C122</f>
        <v>2.812716595296569</v>
      </c>
      <c r="J134" s="6">
        <f>100*(D134-D122)/D122</f>
        <v>3.539868845370853</v>
      </c>
      <c r="K134" s="6">
        <f>100*(E134-E122)/E122</f>
        <v>1.515345702374032</v>
      </c>
      <c r="L134" s="6">
        <f>100*(F134-F122)/F122</f>
        <v>2.3421902114082</v>
      </c>
    </row>
    <row r="135" spans="1:12" ht="12.75">
      <c r="A135" s="4">
        <v>196703</v>
      </c>
      <c r="B135" s="4">
        <v>18.6312</v>
      </c>
      <c r="C135" s="4">
        <v>19.1741</v>
      </c>
      <c r="D135" s="4">
        <v>9.1955</v>
      </c>
      <c r="E135" s="4">
        <v>6.73265</v>
      </c>
      <c r="F135" s="6">
        <v>43.9559</v>
      </c>
      <c r="G135" s="12">
        <f>G136*F135/F136</f>
        <v>34.585074157126556</v>
      </c>
      <c r="H135" s="6">
        <f>100*(B135-B123)/B123</f>
        <v>2.905811069809057</v>
      </c>
      <c r="I135" s="6">
        <f>100*(C135-C123)/C123</f>
        <v>2.699503484180576</v>
      </c>
      <c r="J135" s="6">
        <f>100*(D135-D123)/D123</f>
        <v>3.539868845370853</v>
      </c>
      <c r="K135" s="6">
        <f>100*(E135-E123)/E123</f>
        <v>1.176521859352364</v>
      </c>
      <c r="L135" s="6">
        <f>100*(F135-F123)/F123</f>
        <v>2.3382132446754036</v>
      </c>
    </row>
    <row r="136" spans="1:12" ht="12.75">
      <c r="A136" s="4">
        <v>196704</v>
      </c>
      <c r="B136" s="4">
        <v>18.8065</v>
      </c>
      <c r="C136" s="4">
        <v>19.2129</v>
      </c>
      <c r="D136" s="4">
        <v>9.27409</v>
      </c>
      <c r="E136" s="4">
        <v>6.73265</v>
      </c>
      <c r="F136" s="6">
        <v>43.9559</v>
      </c>
      <c r="G136" s="12">
        <f>G137*F136/F137</f>
        <v>34.585074157126556</v>
      </c>
      <c r="H136" s="6">
        <f>100*(B136-B124)/B124</f>
        <v>3.2490241398430895</v>
      </c>
      <c r="I136" s="6">
        <f>100*(C136-C124)/C124</f>
        <v>2.481917685463754</v>
      </c>
      <c r="J136" s="6">
        <f>100*(D136-D124)/D124</f>
        <v>3.0567806903203696</v>
      </c>
      <c r="K136" s="6">
        <f>100*(E136-E124)/E124</f>
        <v>1.5833523192776862</v>
      </c>
      <c r="L136" s="6">
        <f>100*(F136-F124)/F124</f>
        <v>1.4260035673163725</v>
      </c>
    </row>
    <row r="137" spans="1:12" ht="12.75">
      <c r="A137" s="4">
        <v>196705</v>
      </c>
      <c r="B137" s="4">
        <v>18.8285</v>
      </c>
      <c r="C137" s="4">
        <v>19.2711</v>
      </c>
      <c r="D137" s="4">
        <v>9.27409</v>
      </c>
      <c r="E137" s="4">
        <v>6.73265</v>
      </c>
      <c r="F137" s="6">
        <v>44.0331</v>
      </c>
      <c r="G137" s="12">
        <f>G138*F137/F138</f>
        <v>34.645816121798646</v>
      </c>
      <c r="H137" s="6">
        <f>100*(B137-B125)/B125</f>
        <v>3.24567079389798</v>
      </c>
      <c r="I137" s="6">
        <f>100*(C137-C125)/C125</f>
        <v>2.686097937869671</v>
      </c>
      <c r="J137" s="6">
        <f>100*(D137-D125)/D125</f>
        <v>2.164558914250451</v>
      </c>
      <c r="K137" s="6">
        <f>100*(E137-E125)/E125</f>
        <v>1.176521859352364</v>
      </c>
      <c r="L137" s="6">
        <f>100*(F137-F125)/F125</f>
        <v>1.6041386407740104</v>
      </c>
    </row>
    <row r="138" spans="1:12" ht="12.75">
      <c r="A138" s="4">
        <v>196706</v>
      </c>
      <c r="B138" s="4">
        <v>18.9381</v>
      </c>
      <c r="C138" s="4">
        <v>19.3292</v>
      </c>
      <c r="D138" s="4">
        <v>9.31339</v>
      </c>
      <c r="E138" s="4">
        <v>6.80206</v>
      </c>
      <c r="F138" s="6">
        <v>44.0331</v>
      </c>
      <c r="G138" s="12">
        <f>G139*F138/F139</f>
        <v>34.645816121798646</v>
      </c>
      <c r="H138" s="6">
        <f>100*(B138-B126)/B126</f>
        <v>3.5972757856732507</v>
      </c>
      <c r="I138" s="6">
        <f>100*(C138-C126)/C126</f>
        <v>2.677262392962632</v>
      </c>
      <c r="J138" s="6">
        <f>100*(D138-D126)/D126</f>
        <v>2.1552282025688636</v>
      </c>
      <c r="K138" s="6">
        <f>100*(E138-E126)/E126</f>
        <v>2.2195973767575</v>
      </c>
      <c r="L138" s="6">
        <f>100*(F138-F126)/F126</f>
        <v>1.6041386407740104</v>
      </c>
    </row>
    <row r="139" spans="1:12" ht="12.75">
      <c r="A139" s="4">
        <v>196707</v>
      </c>
      <c r="B139" s="4">
        <v>19.1134</v>
      </c>
      <c r="C139" s="4">
        <v>19.4262</v>
      </c>
      <c r="D139" s="4">
        <v>9.27409</v>
      </c>
      <c r="E139" s="4">
        <v>6.80206</v>
      </c>
      <c r="F139" s="6">
        <v>44.1104</v>
      </c>
      <c r="G139" s="12">
        <f>G140*F139/F140</f>
        <v>34.70663676777213</v>
      </c>
      <c r="H139" s="6">
        <f>100*(B139-B127)/B127</f>
        <v>4.181792414777987</v>
      </c>
      <c r="I139" s="6">
        <f>100*(C139-C127)/C127</f>
        <v>2.875027140383318</v>
      </c>
      <c r="J139" s="6">
        <f>100*(D139-D127)/D127</f>
        <v>2.164558914250451</v>
      </c>
      <c r="K139" s="6">
        <f>100*(E139-E127)/E127</f>
        <v>2.1514386976632385</v>
      </c>
      <c r="L139" s="6">
        <f>100*(F139-F127)/F127</f>
        <v>1.7825044591454613</v>
      </c>
    </row>
    <row r="140" spans="1:12" ht="12.75">
      <c r="A140" s="4">
        <v>196708</v>
      </c>
      <c r="B140" s="4">
        <v>19.2011</v>
      </c>
      <c r="C140" s="4">
        <v>19.4843</v>
      </c>
      <c r="D140" s="4">
        <v>9.23479</v>
      </c>
      <c r="E140" s="4">
        <v>6.80206</v>
      </c>
      <c r="F140" s="6">
        <v>43.8786</v>
      </c>
      <c r="G140" s="12">
        <f>G141*F140/F141</f>
        <v>34.52425351115307</v>
      </c>
      <c r="H140" s="6">
        <f>100*(B140-B128)/B128</f>
        <v>4.161897373860111</v>
      </c>
      <c r="I140" s="6">
        <f>100*(C140-C128)/C128</f>
        <v>2.6553847937071664</v>
      </c>
      <c r="J140" s="6">
        <f>100*(D140-D128)/D128</f>
        <v>1.2930930469786983</v>
      </c>
      <c r="K140" s="6">
        <f>100*(E140-E128)/E128</f>
        <v>2.015240660558599</v>
      </c>
      <c r="L140" s="6">
        <f>100*(F140-F128)/F128</f>
        <v>1.428551615095496</v>
      </c>
    </row>
    <row r="141" spans="1:12" ht="12.75">
      <c r="A141" s="4">
        <v>196709</v>
      </c>
      <c r="B141" s="4">
        <v>19.1572</v>
      </c>
      <c r="C141" s="4">
        <v>19.5231</v>
      </c>
      <c r="D141" s="4">
        <v>9.23479</v>
      </c>
      <c r="E141" s="4">
        <v>6.80206</v>
      </c>
      <c r="F141" s="6">
        <v>43.8786</v>
      </c>
      <c r="G141" s="12">
        <f>G142*F141/F142</f>
        <v>34.52425351115307</v>
      </c>
      <c r="H141" s="6">
        <f>100*(B141-B129)/B129</f>
        <v>3.800431300729308</v>
      </c>
      <c r="I141" s="6">
        <f>100*(C141-C129)/C129</f>
        <v>2.6505073873494984</v>
      </c>
      <c r="J141" s="6">
        <f>100*(D141-D129)/D129</f>
        <v>1.2930930469786983</v>
      </c>
      <c r="K141" s="6">
        <f>100*(E141-E129)/E129</f>
        <v>1.9473541432795805</v>
      </c>
      <c r="L141" s="6">
        <f>100*(F141-F129)/F129</f>
        <v>1.428551615095496</v>
      </c>
    </row>
    <row r="142" spans="1:12" ht="12.75">
      <c r="A142" s="4">
        <v>196710</v>
      </c>
      <c r="B142" s="4">
        <v>19.1353</v>
      </c>
      <c r="C142" s="4">
        <v>19.5813</v>
      </c>
      <c r="D142" s="4">
        <v>9.31339</v>
      </c>
      <c r="E142" s="4">
        <v>6.80206</v>
      </c>
      <c r="F142" s="6">
        <v>43.9559</v>
      </c>
      <c r="G142" s="12">
        <f>G143*F142/F143</f>
        <v>34.585074157126556</v>
      </c>
      <c r="H142" s="6">
        <f>100*(B142-B130)/B130</f>
        <v>3.558324042905554</v>
      </c>
      <c r="I142" s="6">
        <f>100*(C142-C130)/C130</f>
        <v>2.5381481520270635</v>
      </c>
      <c r="J142" s="6">
        <f>100*(D142-D130)/D130</f>
        <v>2.1552282025688636</v>
      </c>
      <c r="K142" s="6">
        <f>100*(E142-E130)/E130</f>
        <v>1.8118518008504751</v>
      </c>
      <c r="L142" s="6">
        <f>100*(F142-F130)/F130</f>
        <v>1.4260035673163725</v>
      </c>
    </row>
    <row r="143" spans="1:12" ht="12.75">
      <c r="A143" s="4">
        <v>196711</v>
      </c>
      <c r="B143" s="4">
        <v>19.2011</v>
      </c>
      <c r="C143" s="4">
        <v>19.6394</v>
      </c>
      <c r="D143" s="4">
        <v>9.35268</v>
      </c>
      <c r="E143" s="4">
        <v>6.80206</v>
      </c>
      <c r="F143" s="6">
        <v>44.0331</v>
      </c>
      <c r="G143" s="12">
        <f>G144*F143/F144</f>
        <v>34.645816121798646</v>
      </c>
      <c r="H143" s="6">
        <f>100*(B143-B131)/B131</f>
        <v>3.7914128337216253</v>
      </c>
      <c r="I143" s="6">
        <f>100*(C143-C131)/C131</f>
        <v>2.8423907920781697</v>
      </c>
      <c r="J143" s="6">
        <f>100*(D143-D131)/D131</f>
        <v>1.7093143385351568</v>
      </c>
      <c r="K143" s="6">
        <f>100*(E143-E131)/E131</f>
        <v>1.2062211073071143</v>
      </c>
      <c r="L143" s="6">
        <f>100*(F143-F131)/F131</f>
        <v>0.884828017568247</v>
      </c>
    </row>
    <row r="144" spans="1:12" ht="12.75">
      <c r="A144" s="4">
        <v>196712</v>
      </c>
      <c r="B144" s="4">
        <v>19.3107</v>
      </c>
      <c r="C144" s="4">
        <v>19.6976</v>
      </c>
      <c r="D144" s="4">
        <v>9.43128</v>
      </c>
      <c r="E144" s="4">
        <v>6.80206</v>
      </c>
      <c r="F144" s="6">
        <v>44.0331</v>
      </c>
      <c r="G144" s="12">
        <f>G145*F144/F145</f>
        <v>34.645816121798646</v>
      </c>
      <c r="H144" s="6">
        <f>100*(B144-B132)/B132</f>
        <v>4.137298783940459</v>
      </c>
      <c r="I144" s="6">
        <f>100*(C144-C132)/C132</f>
        <v>3.0424775057543507</v>
      </c>
      <c r="J144" s="6">
        <f>100*(D144-D132)/D132</f>
        <v>2.5640802566472747</v>
      </c>
      <c r="K144" s="6">
        <f>100*(E144-E132)/E132</f>
        <v>2.083370852618245</v>
      </c>
      <c r="L144" s="6">
        <f>100*(F144-F132)/F132</f>
        <v>0.5289785258005371</v>
      </c>
    </row>
    <row r="145" spans="1:12" ht="12.75">
      <c r="A145" s="4">
        <v>196801</v>
      </c>
      <c r="B145" s="4">
        <v>19.3984</v>
      </c>
      <c r="C145" s="4">
        <v>19.7751</v>
      </c>
      <c r="D145" s="4">
        <v>9.43128</v>
      </c>
      <c r="E145" s="4">
        <v>6.87147</v>
      </c>
      <c r="F145" s="6">
        <v>44.5739</v>
      </c>
      <c r="G145" s="12">
        <f>G146*F145/F146</f>
        <v>35.07132459970887</v>
      </c>
      <c r="H145" s="6">
        <f>100*(B145-B133)/B133</f>
        <v>4.486841113038224</v>
      </c>
      <c r="I145" s="6">
        <f>100*(C145-C133)/C133</f>
        <v>3.447897049591958</v>
      </c>
      <c r="J145" s="6">
        <f>100*(D145-D133)/D133</f>
        <v>2.5640802566472747</v>
      </c>
      <c r="K145" s="6">
        <f>100*(E145-E133)/E133</f>
        <v>3.125056278927374</v>
      </c>
      <c r="L145" s="6">
        <f>100*(F145-F133)/F133</f>
        <v>1.5845993263230895</v>
      </c>
    </row>
    <row r="146" spans="1:12" ht="12.75">
      <c r="A146" s="4">
        <v>196802</v>
      </c>
      <c r="B146" s="4">
        <v>19.4203</v>
      </c>
      <c r="C146" s="4">
        <v>19.8333</v>
      </c>
      <c r="D146" s="4">
        <v>9.50987</v>
      </c>
      <c r="E146" s="4">
        <v>6.87147</v>
      </c>
      <c r="F146" s="6">
        <v>44.6511</v>
      </c>
      <c r="G146" s="12">
        <f>G147*F146/F147</f>
        <v>35.13206656438097</v>
      </c>
      <c r="H146" s="6">
        <f>100*(B146-B134)/B134</f>
        <v>4.481554609868039</v>
      </c>
      <c r="I146" s="6">
        <f>100*(C146-C134)/C134</f>
        <v>3.647167030738843</v>
      </c>
      <c r="J146" s="6">
        <f>100*(D146-D134)/D134</f>
        <v>3.418737425914853</v>
      </c>
      <c r="K146" s="6">
        <f>100*(E146-E134)/E134</f>
        <v>2.061892419775287</v>
      </c>
      <c r="L146" s="6">
        <f>100*(F146-F134)/F134</f>
        <v>1.7605393061765893</v>
      </c>
    </row>
    <row r="147" spans="1:12" ht="12.75">
      <c r="A147" s="4">
        <v>196803</v>
      </c>
      <c r="B147" s="4">
        <v>19.486</v>
      </c>
      <c r="C147" s="4">
        <v>19.9302</v>
      </c>
      <c r="D147" s="4">
        <v>9.50987</v>
      </c>
      <c r="E147" s="4">
        <v>6.87147</v>
      </c>
      <c r="F147" s="6">
        <v>44.6511</v>
      </c>
      <c r="G147" s="12">
        <f>G148*F147/F148</f>
        <v>35.13206656438097</v>
      </c>
      <c r="H147" s="6">
        <f>100*(B147-B135)/B135</f>
        <v>4.588002919833403</v>
      </c>
      <c r="I147" s="6">
        <f>100*(C147-C135)/C135</f>
        <v>3.9433402350045115</v>
      </c>
      <c r="J147" s="6">
        <f>100*(D147-D135)/D135</f>
        <v>3.418737425914853</v>
      </c>
      <c r="K147" s="6">
        <f>100*(E147-E135)/E135</f>
        <v>2.061892419775287</v>
      </c>
      <c r="L147" s="6">
        <f>100*(F147-F135)/F135</f>
        <v>1.581585179691463</v>
      </c>
    </row>
    <row r="148" spans="1:12" ht="12.75">
      <c r="A148" s="4">
        <v>196804</v>
      </c>
      <c r="B148" s="4">
        <v>19.5956</v>
      </c>
      <c r="C148" s="4">
        <v>19.9884</v>
      </c>
      <c r="D148" s="4">
        <v>9.70636</v>
      </c>
      <c r="E148" s="4">
        <v>6.87147</v>
      </c>
      <c r="F148" s="6">
        <v>44.6511</v>
      </c>
      <c r="G148" s="12">
        <f>G149*F148/F149</f>
        <v>35.13206656438097</v>
      </c>
      <c r="H148" s="6">
        <f>100*(B148-B136)/B136</f>
        <v>4.195889718980147</v>
      </c>
      <c r="I148" s="6">
        <f>100*(C148-C136)/C136</f>
        <v>4.036350576956094</v>
      </c>
      <c r="J148" s="6">
        <f>100*(D148-D136)/D136</f>
        <v>4.661050302509474</v>
      </c>
      <c r="K148" s="6">
        <f>100*(E148-E136)/E136</f>
        <v>2.061892419775287</v>
      </c>
      <c r="L148" s="6">
        <f>100*(F148-F136)/F136</f>
        <v>1.581585179691463</v>
      </c>
    </row>
    <row r="149" spans="1:12" ht="12.75">
      <c r="A149" s="4">
        <v>196805</v>
      </c>
      <c r="B149" s="4">
        <v>19.5956</v>
      </c>
      <c r="C149" s="4">
        <v>20.0466</v>
      </c>
      <c r="D149" s="4">
        <v>9.70636</v>
      </c>
      <c r="E149" s="4">
        <v>6.87147</v>
      </c>
      <c r="F149" s="6">
        <v>44.6511</v>
      </c>
      <c r="G149" s="12">
        <f>G150*F149/F150</f>
        <v>35.13206656438097</v>
      </c>
      <c r="H149" s="6">
        <f>100*(B149-B137)/B137</f>
        <v>4.074142921634771</v>
      </c>
      <c r="I149" s="6">
        <f>100*(C149-C137)/C137</f>
        <v>4.024160530535366</v>
      </c>
      <c r="J149" s="6">
        <f>100*(D149-D137)/D137</f>
        <v>4.661050302509474</v>
      </c>
      <c r="K149" s="6">
        <f>100*(E149-E137)/E137</f>
        <v>2.061892419775287</v>
      </c>
      <c r="L149" s="6">
        <f>100*(F149-F137)/F137</f>
        <v>1.40348964756059</v>
      </c>
    </row>
    <row r="150" spans="1:12" ht="12.75">
      <c r="A150" s="4">
        <v>196806</v>
      </c>
      <c r="B150" s="4">
        <v>19.6614</v>
      </c>
      <c r="C150" s="4">
        <v>20.1823</v>
      </c>
      <c r="D150" s="4">
        <v>9.74565</v>
      </c>
      <c r="E150" s="4">
        <v>6.87147</v>
      </c>
      <c r="F150" s="6">
        <v>44.6511</v>
      </c>
      <c r="G150" s="12">
        <f>G151*F150/F151</f>
        <v>35.13206656438097</v>
      </c>
      <c r="H150" s="6">
        <f>100*(B150-B138)/B138</f>
        <v>3.81928493354667</v>
      </c>
      <c r="I150" s="6">
        <f>100*(C150-C138)/C138</f>
        <v>4.413529789127337</v>
      </c>
      <c r="J150" s="6">
        <f>100*(D150-D138)/D138</f>
        <v>4.641274552015962</v>
      </c>
      <c r="K150" s="6">
        <f>100*(E150-E138)/E138</f>
        <v>1.0204261650147222</v>
      </c>
      <c r="L150" s="6">
        <f>100*(F150-F138)/F138</f>
        <v>1.40348964756059</v>
      </c>
    </row>
    <row r="151" spans="1:12" ht="12.75">
      <c r="A151" s="4">
        <v>196807</v>
      </c>
      <c r="B151" s="4">
        <v>19.7929</v>
      </c>
      <c r="C151" s="4">
        <v>20.2598</v>
      </c>
      <c r="D151" s="4">
        <v>9.74565</v>
      </c>
      <c r="E151" s="4">
        <v>6.87147</v>
      </c>
      <c r="F151" s="6">
        <v>44.6511</v>
      </c>
      <c r="G151" s="12">
        <f>G152*F151/F152</f>
        <v>35.13206656438097</v>
      </c>
      <c r="H151" s="6">
        <f>100*(B151-B139)/B139</f>
        <v>3.5550974708843057</v>
      </c>
      <c r="I151" s="6">
        <f>100*(C151-C139)/C139</f>
        <v>4.291112003376867</v>
      </c>
      <c r="J151" s="6">
        <f>100*(D151-D139)/D139</f>
        <v>5.084703728344239</v>
      </c>
      <c r="K151" s="6">
        <f>100*(E151-E139)/E139</f>
        <v>1.0204261650147222</v>
      </c>
      <c r="L151" s="6">
        <f>100*(F151-F139)/F139</f>
        <v>1.225788022779211</v>
      </c>
    </row>
    <row r="152" spans="1:12" ht="12.75">
      <c r="A152" s="4">
        <v>196808</v>
      </c>
      <c r="B152" s="4">
        <v>19.8367</v>
      </c>
      <c r="C152" s="4">
        <v>20.318</v>
      </c>
      <c r="D152" s="4">
        <v>9.74565</v>
      </c>
      <c r="E152" s="4">
        <v>6.87147</v>
      </c>
      <c r="F152" s="6">
        <v>44.5739</v>
      </c>
      <c r="G152" s="12">
        <f>G153*F152/F153</f>
        <v>35.07132459970887</v>
      </c>
      <c r="H152" s="6">
        <f>100*(B152-B140)/B140</f>
        <v>3.310227018243747</v>
      </c>
      <c r="I152" s="6">
        <f>100*(C152-C140)/C140</f>
        <v>4.278829621798065</v>
      </c>
      <c r="J152" s="6">
        <f>100*(D152-D140)/D140</f>
        <v>5.531907060149708</v>
      </c>
      <c r="K152" s="6">
        <f>100*(E152-E140)/E140</f>
        <v>1.0204261650147222</v>
      </c>
      <c r="L152" s="6">
        <f>100*(F152-F140)/F140</f>
        <v>1.5845993263230895</v>
      </c>
    </row>
    <row r="153" spans="1:12" ht="12.75">
      <c r="A153" s="4">
        <v>196809</v>
      </c>
      <c r="B153" s="4">
        <v>19.9025</v>
      </c>
      <c r="C153" s="4">
        <v>20.3762</v>
      </c>
      <c r="D153" s="4">
        <v>9.78495</v>
      </c>
      <c r="E153" s="4">
        <v>6.87147</v>
      </c>
      <c r="F153" s="6">
        <v>44.5739</v>
      </c>
      <c r="G153" s="12">
        <f>G154*F153/F154</f>
        <v>35.07132459970887</v>
      </c>
      <c r="H153" s="6">
        <f>100*(B153-B141)/B141</f>
        <v>3.8904432798112474</v>
      </c>
      <c r="I153" s="6">
        <f>100*(C153-C141)/C141</f>
        <v>4.369695386490882</v>
      </c>
      <c r="J153" s="6">
        <f>100*(D153-D141)/D141</f>
        <v>5.957471691289135</v>
      </c>
      <c r="K153" s="6">
        <f>100*(E153-E141)/E141</f>
        <v>1.0204261650147222</v>
      </c>
      <c r="L153" s="6">
        <f>100*(F153-F141)/F141</f>
        <v>1.5845993263230895</v>
      </c>
    </row>
    <row r="154" spans="1:12" ht="12.75">
      <c r="A154" s="4">
        <v>196810</v>
      </c>
      <c r="B154" s="4">
        <v>19.9463</v>
      </c>
      <c r="C154" s="4">
        <v>20.4925</v>
      </c>
      <c r="D154" s="4">
        <v>9.82425</v>
      </c>
      <c r="E154" s="4">
        <v>6.87147</v>
      </c>
      <c r="F154" s="6">
        <v>44.6511</v>
      </c>
      <c r="G154" s="12">
        <f>G155*F154/F155</f>
        <v>35.13206656438096</v>
      </c>
      <c r="H154" s="6">
        <f>100*(B154-B142)/B142</f>
        <v>4.238240320245828</v>
      </c>
      <c r="I154" s="6">
        <f>100*(C154-C142)/C142</f>
        <v>4.6534193337521055</v>
      </c>
      <c r="J154" s="6">
        <f>100*(D154-D142)/D142</f>
        <v>5.485220741319747</v>
      </c>
      <c r="K154" s="6">
        <f>100*(E154-E142)/E142</f>
        <v>1.0204261650147222</v>
      </c>
      <c r="L154" s="6">
        <f>100*(F154-F142)/F142</f>
        <v>1.581585179691463</v>
      </c>
    </row>
    <row r="155" spans="1:12" ht="12.75">
      <c r="A155" s="4">
        <v>196811</v>
      </c>
      <c r="B155" s="4">
        <v>20.034</v>
      </c>
      <c r="C155" s="4">
        <v>20.57</v>
      </c>
      <c r="D155" s="4">
        <v>9.86354</v>
      </c>
      <c r="E155" s="4">
        <v>6.87147</v>
      </c>
      <c r="F155" s="6">
        <v>44.8829</v>
      </c>
      <c r="G155" s="12">
        <f>G156*F155/F156</f>
        <v>35.31444982100003</v>
      </c>
      <c r="H155" s="6">
        <f>100*(B155-B143)/B143</f>
        <v>4.337772315127772</v>
      </c>
      <c r="I155" s="6">
        <f>100*(C155-C143)/C143</f>
        <v>4.73843396437774</v>
      </c>
      <c r="J155" s="6">
        <f>100*(D155-D143)/D143</f>
        <v>5.462177685968097</v>
      </c>
      <c r="K155" s="6">
        <f>100*(E155-E143)/E143</f>
        <v>1.0204261650147222</v>
      </c>
      <c r="L155" s="6">
        <f>100*(F155-F143)/F143</f>
        <v>1.929911816338168</v>
      </c>
    </row>
    <row r="156" spans="1:12" ht="12.75">
      <c r="A156" s="4">
        <v>196812</v>
      </c>
      <c r="B156" s="4">
        <v>20.0998</v>
      </c>
      <c r="C156" s="4">
        <v>20.6282</v>
      </c>
      <c r="D156" s="4">
        <v>9.98143</v>
      </c>
      <c r="E156" s="4">
        <v>6.87147</v>
      </c>
      <c r="F156" s="6">
        <v>45.0374</v>
      </c>
      <c r="G156" s="12">
        <f>G157*F156/F157</f>
        <v>35.43601243164561</v>
      </c>
      <c r="H156" s="6">
        <f>100*(B156-B144)/B144</f>
        <v>4.086335554899603</v>
      </c>
      <c r="I156" s="6">
        <f>100*(C156-C144)/C144</f>
        <v>4.724433433514734</v>
      </c>
      <c r="J156" s="6">
        <f>100*(D156-D144)/D144</f>
        <v>5.833248509216145</v>
      </c>
      <c r="K156" s="6">
        <f>100*(E156-E144)/E144</f>
        <v>1.0204261650147222</v>
      </c>
      <c r="L156" s="6">
        <f>100*(F156-F144)/F144</f>
        <v>2.2807842282283115</v>
      </c>
    </row>
    <row r="157" spans="1:12" ht="12.75">
      <c r="A157" s="4">
        <v>196901</v>
      </c>
      <c r="B157" s="4">
        <v>20.1436</v>
      </c>
      <c r="C157" s="4">
        <v>20.6864</v>
      </c>
      <c r="D157" s="4">
        <v>10.0207</v>
      </c>
      <c r="E157" s="4">
        <v>6.94088</v>
      </c>
      <c r="F157" s="6">
        <v>45.1919</v>
      </c>
      <c r="G157" s="12">
        <f>G158*F157/F158</f>
        <v>35.557575042291184</v>
      </c>
      <c r="H157" s="6">
        <f>100*(B157-B145)/B145</f>
        <v>3.8415539425932064</v>
      </c>
      <c r="I157" s="6">
        <f>100*(C157-C145)/C145</f>
        <v>4.608320564750625</v>
      </c>
      <c r="J157" s="6">
        <f>100*(D157-D145)/D145</f>
        <v>6.249628894487286</v>
      </c>
      <c r="K157" s="6">
        <f>100*(E157-E145)/E145</f>
        <v>1.0101186500122903</v>
      </c>
      <c r="L157" s="6">
        <f>100*(F157-F145)/F145</f>
        <v>1.3864615840211312</v>
      </c>
    </row>
    <row r="158" spans="1:12" ht="12.75">
      <c r="A158" s="4">
        <v>196902</v>
      </c>
      <c r="B158" s="4">
        <v>20.1436</v>
      </c>
      <c r="C158" s="4">
        <v>20.7639</v>
      </c>
      <c r="D158" s="4">
        <v>10.0993</v>
      </c>
      <c r="E158" s="4">
        <v>6.94088</v>
      </c>
      <c r="F158" s="6">
        <v>45.3464</v>
      </c>
      <c r="G158" s="12">
        <f>G159*F158/F159</f>
        <v>35.67913765293677</v>
      </c>
      <c r="H158" s="6">
        <f>100*(B158-B146)/B146</f>
        <v>3.7244532782706665</v>
      </c>
      <c r="I158" s="6">
        <f>100*(C158-C146)/C146</f>
        <v>4.692108726233145</v>
      </c>
      <c r="J158" s="6">
        <f>100*(D158-D146)/D146</f>
        <v>6.198086829788421</v>
      </c>
      <c r="K158" s="6">
        <f>100*(E158-E146)/E146</f>
        <v>1.0101186500122903</v>
      </c>
      <c r="L158" s="6">
        <f>100*(F158-F146)/F146</f>
        <v>1.5571844814573508</v>
      </c>
    </row>
    <row r="159" spans="1:12" ht="12.75">
      <c r="A159" s="4">
        <v>196903</v>
      </c>
      <c r="B159" s="4">
        <v>20.2532</v>
      </c>
      <c r="C159" s="4">
        <v>20.9384</v>
      </c>
      <c r="D159" s="4">
        <v>10.1386</v>
      </c>
      <c r="E159" s="4">
        <v>6.94088</v>
      </c>
      <c r="F159" s="6">
        <v>45.4237</v>
      </c>
      <c r="G159" s="12">
        <f>G160*F159/F160</f>
        <v>35.739958298910246</v>
      </c>
      <c r="H159" s="6">
        <f>100*(B159-B147)/B147</f>
        <v>3.9371856717643383</v>
      </c>
      <c r="I159" s="6">
        <f>100*(C159-C147)/C147</f>
        <v>5.058654704920182</v>
      </c>
      <c r="J159" s="6">
        <f>100*(D159-D147)/D147</f>
        <v>6.611341690264966</v>
      </c>
      <c r="K159" s="6">
        <f>100*(E159-E147)/E147</f>
        <v>1.0101186500122903</v>
      </c>
      <c r="L159" s="6">
        <f>100*(F159-F147)/F147</f>
        <v>1.7303045165740532</v>
      </c>
    </row>
    <row r="160" spans="1:12" ht="12.75">
      <c r="A160" s="4">
        <v>196904</v>
      </c>
      <c r="B160" s="4">
        <v>20.4724</v>
      </c>
      <c r="C160" s="4">
        <v>21.0741</v>
      </c>
      <c r="D160" s="4">
        <v>10.2565</v>
      </c>
      <c r="E160" s="4">
        <v>7.01029</v>
      </c>
      <c r="F160" s="6">
        <v>45.5009</v>
      </c>
      <c r="G160" s="12">
        <f>G161*F160/F161</f>
        <v>35.80070026358234</v>
      </c>
      <c r="H160" s="6">
        <f>100*(B160-B148)/B148</f>
        <v>4.474473861479104</v>
      </c>
      <c r="I160" s="6">
        <f>100*(C160-C148)/C148</f>
        <v>5.431650357207195</v>
      </c>
      <c r="J160" s="6">
        <f>100*(D160-D148)/D148</f>
        <v>5.667830164964011</v>
      </c>
      <c r="K160" s="6">
        <f>100*(E160-E148)/E148</f>
        <v>2.0202373000245935</v>
      </c>
      <c r="L160" s="6">
        <f>100*(F160-F148)/F148</f>
        <v>1.9032005930425049</v>
      </c>
    </row>
    <row r="161" spans="1:12" ht="12.75">
      <c r="A161" s="4">
        <v>196905</v>
      </c>
      <c r="B161" s="4">
        <v>20.5162</v>
      </c>
      <c r="C161" s="4">
        <v>21.1323</v>
      </c>
      <c r="D161" s="4">
        <v>10.2172</v>
      </c>
      <c r="E161" s="4">
        <v>7.01029</v>
      </c>
      <c r="F161" s="6">
        <v>45.5782</v>
      </c>
      <c r="G161" s="12">
        <f>G162*F161/F162</f>
        <v>35.86152090955583</v>
      </c>
      <c r="H161" s="6">
        <f>100*(B161-B149)/B149</f>
        <v>4.69799342709588</v>
      </c>
      <c r="I161" s="6">
        <f>100*(C161-C149)/C149</f>
        <v>5.415880997276342</v>
      </c>
      <c r="J161" s="6">
        <f>100*(D161-D149)/D149</f>
        <v>5.262940999509599</v>
      </c>
      <c r="K161" s="6">
        <f>100*(E161-E149)/E149</f>
        <v>2.0202373000245935</v>
      </c>
      <c r="L161" s="6">
        <f>100*(F161-F149)/F149</f>
        <v>2.0763206281592232</v>
      </c>
    </row>
    <row r="162" spans="1:12" ht="12.75">
      <c r="A162" s="4">
        <v>196906</v>
      </c>
      <c r="B162" s="4">
        <v>20.6916</v>
      </c>
      <c r="C162" s="4">
        <v>21.268</v>
      </c>
      <c r="D162" s="4">
        <v>10.2565</v>
      </c>
      <c r="E162" s="4">
        <v>7.01029</v>
      </c>
      <c r="F162" s="6">
        <v>45.5782</v>
      </c>
      <c r="G162" s="12">
        <f>G163*F162/F163</f>
        <v>35.86152090955583</v>
      </c>
      <c r="H162" s="6">
        <f>100*(B162-B150)/B150</f>
        <v>5.2397082608563</v>
      </c>
      <c r="I162" s="6">
        <f>100*(C162-C150)/C150</f>
        <v>5.379466165897837</v>
      </c>
      <c r="J162" s="6">
        <f>100*(D162-D150)/D150</f>
        <v>5.241825840246689</v>
      </c>
      <c r="K162" s="6">
        <f>100*(E162-E150)/E150</f>
        <v>2.0202373000245935</v>
      </c>
      <c r="L162" s="6">
        <f>100*(F162-F150)/F150</f>
        <v>2.0763206281592232</v>
      </c>
    </row>
    <row r="163" spans="1:12" ht="12.75">
      <c r="A163" s="4">
        <v>196907</v>
      </c>
      <c r="B163" s="4">
        <v>20.7793</v>
      </c>
      <c r="C163" s="4">
        <v>21.3649</v>
      </c>
      <c r="D163" s="4">
        <v>10.2565</v>
      </c>
      <c r="E163" s="4">
        <v>7.0797</v>
      </c>
      <c r="F163" s="6">
        <v>45.5782</v>
      </c>
      <c r="G163" s="12">
        <f>G164*F163/F164</f>
        <v>35.86152090955583</v>
      </c>
      <c r="H163" s="6">
        <f>100*(B163-B151)/B151</f>
        <v>4.983605232179214</v>
      </c>
      <c r="I163" s="6">
        <f>100*(C163-C151)/C151</f>
        <v>5.454644172203083</v>
      </c>
      <c r="J163" s="6">
        <f>100*(D163-D151)/D151</f>
        <v>5.241825840246689</v>
      </c>
      <c r="K163" s="6">
        <f>100*(E163-E151)/E151</f>
        <v>3.030355950036884</v>
      </c>
      <c r="L163" s="6">
        <f>100*(F163-F151)/F151</f>
        <v>2.0763206281592232</v>
      </c>
    </row>
    <row r="164" spans="1:12" ht="12.75">
      <c r="A164" s="4">
        <v>196908</v>
      </c>
      <c r="B164" s="4">
        <v>20.845</v>
      </c>
      <c r="C164" s="4">
        <v>21.4619</v>
      </c>
      <c r="D164" s="4">
        <v>10.2565</v>
      </c>
      <c r="E164" s="4">
        <v>7.0797</v>
      </c>
      <c r="F164" s="6">
        <v>45.4237</v>
      </c>
      <c r="G164" s="12">
        <f>G165*F164/F165</f>
        <v>35.739958298910246</v>
      </c>
      <c r="H164" s="6">
        <f>100*(B164-B152)/B152</f>
        <v>5.083002717185814</v>
      </c>
      <c r="I164" s="6">
        <f>100*(C164-C152)/C152</f>
        <v>5.6299832660694875</v>
      </c>
      <c r="J164" s="6">
        <f>100*(D164-D152)/D152</f>
        <v>5.241825840246689</v>
      </c>
      <c r="K164" s="6">
        <f>100*(E164-E152)/E152</f>
        <v>3.030355950036884</v>
      </c>
      <c r="L164" s="6">
        <f>100*(F164-F152)/F152</f>
        <v>1.9064968512963747</v>
      </c>
    </row>
    <row r="165" spans="1:12" ht="12.75">
      <c r="A165" s="4">
        <v>196909</v>
      </c>
      <c r="B165" s="4">
        <v>20.8012</v>
      </c>
      <c r="C165" s="4">
        <v>21.5588</v>
      </c>
      <c r="D165" s="4">
        <v>10.2565</v>
      </c>
      <c r="E165" s="4">
        <v>7.0797</v>
      </c>
      <c r="F165" s="6">
        <v>45.4237</v>
      </c>
      <c r="G165" s="12">
        <f>G166*F165/F166</f>
        <v>35.739958298910246</v>
      </c>
      <c r="H165" s="6">
        <f>100*(B165-B153)/B153</f>
        <v>4.515513126491655</v>
      </c>
      <c r="I165" s="6">
        <f>100*(C165-C153)/C153</f>
        <v>5.803829958480977</v>
      </c>
      <c r="J165" s="6">
        <f>100*(D165-D153)/D153</f>
        <v>4.819135509123711</v>
      </c>
      <c r="K165" s="6">
        <f>100*(E165-E153)/E153</f>
        <v>3.030355950036884</v>
      </c>
      <c r="L165" s="6">
        <f>100*(F165-F153)/F153</f>
        <v>1.9064968512963747</v>
      </c>
    </row>
    <row r="166" spans="1:12" ht="12.75">
      <c r="A166" s="4">
        <v>196910</v>
      </c>
      <c r="B166" s="4">
        <v>20.845</v>
      </c>
      <c r="C166" s="4">
        <v>21.6363</v>
      </c>
      <c r="D166" s="4">
        <v>10.3351</v>
      </c>
      <c r="E166" s="4">
        <v>7.0797</v>
      </c>
      <c r="F166" s="6">
        <v>45.5782</v>
      </c>
      <c r="G166" s="12">
        <f>G167*F166/F167</f>
        <v>35.86152090955583</v>
      </c>
      <c r="H166" s="6">
        <f>100*(B166-B154)/B154</f>
        <v>4.505597529366339</v>
      </c>
      <c r="I166" s="6">
        <f>100*(C166-C154)/C154</f>
        <v>5.581554227156271</v>
      </c>
      <c r="J166" s="6">
        <f>100*(D166-D154)/D154</f>
        <v>5.19988803216532</v>
      </c>
      <c r="K166" s="6">
        <f>100*(E166-E154)/E154</f>
        <v>3.030355950036884</v>
      </c>
      <c r="L166" s="6">
        <f>100*(F166-F154)/F154</f>
        <v>2.0763206281592232</v>
      </c>
    </row>
    <row r="167" spans="1:12" ht="12.75">
      <c r="A167" s="4">
        <v>196911</v>
      </c>
      <c r="B167" s="4">
        <v>20.9327</v>
      </c>
      <c r="C167" s="4">
        <v>21.7527</v>
      </c>
      <c r="D167" s="4">
        <v>10.3744</v>
      </c>
      <c r="E167" s="4">
        <v>7.14911</v>
      </c>
      <c r="F167" s="6">
        <v>45.6554</v>
      </c>
      <c r="G167" s="12">
        <f>G168*F167/F168</f>
        <v>35.922262874227926</v>
      </c>
      <c r="H167" s="6">
        <f>100*(B167-B155)/B155</f>
        <v>4.485874014175909</v>
      </c>
      <c r="I167" s="6">
        <f>100*(C167-C155)/C155</f>
        <v>5.749635391346624</v>
      </c>
      <c r="J167" s="6">
        <f>100*(D167-D155)/D155</f>
        <v>5.179276405834003</v>
      </c>
      <c r="K167" s="6">
        <f>100*(E167-E155)/E155</f>
        <v>4.040474600049187</v>
      </c>
      <c r="L167" s="6">
        <f>100*(F167-F155)/F155</f>
        <v>1.721145469655483</v>
      </c>
    </row>
    <row r="168" spans="1:12" ht="12.75">
      <c r="A168" s="4">
        <v>196912</v>
      </c>
      <c r="B168" s="4">
        <v>21.0204</v>
      </c>
      <c r="C168" s="4">
        <v>21.8884</v>
      </c>
      <c r="D168" s="4">
        <v>10.453</v>
      </c>
      <c r="E168" s="4">
        <v>7.14911</v>
      </c>
      <c r="F168" s="6">
        <v>45.9644</v>
      </c>
      <c r="G168" s="12">
        <f>G169*F168/F169</f>
        <v>36.165388095519084</v>
      </c>
      <c r="H168" s="6">
        <f>100*(B168-B156)/B156</f>
        <v>4.58014507607041</v>
      </c>
      <c r="I168" s="6">
        <f>100*(C168-C156)/C156</f>
        <v>6.109112767958432</v>
      </c>
      <c r="J168" s="6">
        <f>100*(D168-D156)/D156</f>
        <v>4.724473347005388</v>
      </c>
      <c r="K168" s="6">
        <f>100*(E168-E156)/E156</f>
        <v>4.040474600049187</v>
      </c>
      <c r="L168" s="6">
        <f>100*(F168-F156)/F156</f>
        <v>2.058289332865573</v>
      </c>
    </row>
    <row r="169" spans="1:12" ht="12.75">
      <c r="A169" s="4">
        <v>197001</v>
      </c>
      <c r="B169" s="4">
        <v>21.0642</v>
      </c>
      <c r="C169" s="4">
        <v>21.9659</v>
      </c>
      <c r="D169" s="4">
        <v>10.5316</v>
      </c>
      <c r="E169" s="4">
        <v>7.21852</v>
      </c>
      <c r="F169" s="6">
        <v>46.5052</v>
      </c>
      <c r="G169" s="12">
        <f>G170*F169/F170</f>
        <v>36.59089657342931</v>
      </c>
      <c r="H169" s="6">
        <f>100*(B169-B157)/B157</f>
        <v>4.57018606406005</v>
      </c>
      <c r="I169" s="6">
        <f>100*(C169-C157)/C157</f>
        <v>6.185223141774317</v>
      </c>
      <c r="J169" s="6">
        <f>100*(D169-D157)/D157</f>
        <v>5.098446216332187</v>
      </c>
      <c r="K169" s="6">
        <f>100*(E169-E157)/E157</f>
        <v>4.000069155496131</v>
      </c>
      <c r="L169" s="6">
        <f>100*(F169-F157)/F157</f>
        <v>2.9060517482115276</v>
      </c>
    </row>
    <row r="170" spans="1:12" ht="12.75">
      <c r="A170" s="4">
        <v>197002</v>
      </c>
      <c r="B170" s="4">
        <v>21.1519</v>
      </c>
      <c r="C170" s="4">
        <v>22.0822</v>
      </c>
      <c r="D170" s="4">
        <v>10.5709</v>
      </c>
      <c r="E170" s="4">
        <v>7.28792</v>
      </c>
      <c r="F170" s="6">
        <v>46.5824</v>
      </c>
      <c r="G170" s="12">
        <f>G171*F170/F171</f>
        <v>36.6516385381014</v>
      </c>
      <c r="H170" s="6">
        <f>100*(B170-B158)/B158</f>
        <v>5.0055600786354075</v>
      </c>
      <c r="I170" s="6">
        <f>100*(C170-C158)/C158</f>
        <v>6.348999947023443</v>
      </c>
      <c r="J170" s="6">
        <f>100*(D170-D158)/D158</f>
        <v>4.669630568455244</v>
      </c>
      <c r="K170" s="6">
        <f>100*(E170-E158)/E158</f>
        <v>4.999942370419886</v>
      </c>
      <c r="L170" s="6">
        <f>100*(F170-F158)/F158</f>
        <v>2.7256849496321585</v>
      </c>
    </row>
    <row r="171" spans="1:12" ht="12.75">
      <c r="A171" s="4">
        <v>197003</v>
      </c>
      <c r="B171" s="4">
        <v>21.1738</v>
      </c>
      <c r="C171" s="4">
        <v>22.1986</v>
      </c>
      <c r="D171" s="4">
        <v>10.6495</v>
      </c>
      <c r="E171" s="4">
        <v>7.28792</v>
      </c>
      <c r="F171" s="6">
        <v>46.8142</v>
      </c>
      <c r="G171" s="12">
        <f>G172*F171/F172</f>
        <v>36.83402179472047</v>
      </c>
      <c r="H171" s="6">
        <f>100*(B171-B159)/B159</f>
        <v>4.545454545454547</v>
      </c>
      <c r="I171" s="6">
        <f>100*(C171-C159)/C159</f>
        <v>6.018606961372394</v>
      </c>
      <c r="J171" s="6">
        <f>100*(D171-D159)/D159</f>
        <v>5.039157280097839</v>
      </c>
      <c r="K171" s="6">
        <f>100*(E171-E159)/E159</f>
        <v>4.999942370419886</v>
      </c>
      <c r="L171" s="6">
        <f>100*(F171-F159)/F159</f>
        <v>3.0611773149259154</v>
      </c>
    </row>
    <row r="172" spans="1:12" ht="12.75">
      <c r="A172" s="4">
        <v>197004</v>
      </c>
      <c r="B172" s="4">
        <v>21.3053</v>
      </c>
      <c r="C172" s="4">
        <v>22.3343</v>
      </c>
      <c r="D172" s="4">
        <v>10.8067</v>
      </c>
      <c r="E172" s="4">
        <v>7.35733</v>
      </c>
      <c r="F172" s="6">
        <v>46.9687</v>
      </c>
      <c r="G172" s="12">
        <f>G173*F172/F173</f>
        <v>36.95558440536605</v>
      </c>
      <c r="H172" s="6">
        <f>100*(B172-B160)/B160</f>
        <v>4.068404290654729</v>
      </c>
      <c r="I172" s="6">
        <f>100*(C172-C160)/C160</f>
        <v>5.979852045876206</v>
      </c>
      <c r="J172" s="6">
        <f>100*(D172-D160)/D160</f>
        <v>5.364403061473197</v>
      </c>
      <c r="K172" s="6">
        <f>100*(E172-E160)/E160</f>
        <v>4.950437143113905</v>
      </c>
      <c r="L172" s="6">
        <f>100*(F172-F160)/F160</f>
        <v>3.225870257511383</v>
      </c>
    </row>
    <row r="173" spans="1:12" ht="12.75">
      <c r="A173" s="4">
        <v>197005</v>
      </c>
      <c r="B173" s="4">
        <v>21.3053</v>
      </c>
      <c r="C173" s="4">
        <v>22.4312</v>
      </c>
      <c r="D173" s="4">
        <v>10.846</v>
      </c>
      <c r="E173" s="4">
        <v>7.35733</v>
      </c>
      <c r="F173" s="6">
        <v>46.9687</v>
      </c>
      <c r="G173" s="12">
        <f>G174*F173/F174</f>
        <v>36.95558440536605</v>
      </c>
      <c r="H173" s="6">
        <f>100*(B173-B161)/B161</f>
        <v>3.84622883379962</v>
      </c>
      <c r="I173" s="6">
        <f>100*(C173-C161)/C161</f>
        <v>6.1465150504204455</v>
      </c>
      <c r="J173" s="6">
        <f>100*(D173-D161)/D161</f>
        <v>6.154327995928434</v>
      </c>
      <c r="K173" s="6">
        <f>100*(E173-E161)/E161</f>
        <v>4.950437143113905</v>
      </c>
      <c r="L173" s="6">
        <f>100*(F173-F161)/F161</f>
        <v>3.050800602042195</v>
      </c>
    </row>
    <row r="174" spans="1:12" ht="12.75">
      <c r="A174" s="4">
        <v>197006</v>
      </c>
      <c r="B174" s="4">
        <v>21.3491</v>
      </c>
      <c r="C174" s="4">
        <v>22.5475</v>
      </c>
      <c r="D174" s="4">
        <v>10.846</v>
      </c>
      <c r="E174" s="4">
        <v>7.35733</v>
      </c>
      <c r="F174" s="6">
        <v>47.1232</v>
      </c>
      <c r="G174" s="12">
        <f>G175*F174/F175</f>
        <v>37.07714701601163</v>
      </c>
      <c r="H174" s="6">
        <f>100*(B174-B162)/B162</f>
        <v>3.1776179705774266</v>
      </c>
      <c r="I174" s="6">
        <f>100*(C174-C162)/C162</f>
        <v>6.016080496520588</v>
      </c>
      <c r="J174" s="6">
        <f>100*(D174-D162)/D162</f>
        <v>5.747574708721291</v>
      </c>
      <c r="K174" s="6">
        <f>100*(E174-E162)/E162</f>
        <v>4.950437143113905</v>
      </c>
      <c r="L174" s="6">
        <f>100*(F174-F162)/F162</f>
        <v>3.3897784467135486</v>
      </c>
    </row>
    <row r="175" spans="1:12" ht="12.75">
      <c r="A175" s="4">
        <v>197007</v>
      </c>
      <c r="B175" s="4">
        <v>21.4368</v>
      </c>
      <c r="C175" s="4">
        <v>22.6251</v>
      </c>
      <c r="D175" s="4">
        <v>10.9639</v>
      </c>
      <c r="E175" s="4">
        <v>7.35733</v>
      </c>
      <c r="F175" s="6">
        <v>47.1232</v>
      </c>
      <c r="G175" s="12">
        <f>G176*F175/F176</f>
        <v>37.07714701601163</v>
      </c>
      <c r="H175" s="6">
        <f>100*(B175-B163)/B163</f>
        <v>3.1642066864620197</v>
      </c>
      <c r="I175" s="6">
        <f>100*(C175-C163)/C163</f>
        <v>5.898459623026558</v>
      </c>
      <c r="J175" s="6">
        <f>100*(D175-D163)/D163</f>
        <v>6.897089650465556</v>
      </c>
      <c r="K175" s="6">
        <f>100*(E175-E163)/E163</f>
        <v>3.921493848609408</v>
      </c>
      <c r="L175" s="6">
        <f>100*(F175-F163)/F163</f>
        <v>3.3897784467135486</v>
      </c>
    </row>
    <row r="176" spans="1:12" ht="12.75">
      <c r="A176" s="4">
        <v>197008</v>
      </c>
      <c r="B176" s="4">
        <v>21.4368</v>
      </c>
      <c r="C176" s="4">
        <v>22.6639</v>
      </c>
      <c r="D176" s="4">
        <v>10.9246</v>
      </c>
      <c r="E176" s="4">
        <v>7.42674</v>
      </c>
      <c r="F176" s="6">
        <v>47.1232</v>
      </c>
      <c r="G176" s="12">
        <f>G177*F176/F177</f>
        <v>37.07714701601163</v>
      </c>
      <c r="H176" s="6">
        <f>100*(B176-B164)/B164</f>
        <v>2.8390501319261348</v>
      </c>
      <c r="I176" s="6">
        <f>100*(C176-C164)/C164</f>
        <v>5.600622498474048</v>
      </c>
      <c r="J176" s="6">
        <f>100*(D176-D164)/D164</f>
        <v>6.513918003217462</v>
      </c>
      <c r="K176" s="6">
        <f>100*(E176-E164)/E164</f>
        <v>4.9019026229924965</v>
      </c>
      <c r="L176" s="6">
        <f>100*(F176-F164)/F164</f>
        <v>3.741438940465001</v>
      </c>
    </row>
    <row r="177" spans="1:12" ht="12.75">
      <c r="A177" s="4">
        <v>197009</v>
      </c>
      <c r="B177" s="4">
        <v>21.393</v>
      </c>
      <c r="C177" s="4">
        <v>22.7802</v>
      </c>
      <c r="D177" s="4">
        <v>11.0032</v>
      </c>
      <c r="E177" s="4">
        <v>7.42674</v>
      </c>
      <c r="F177" s="6">
        <v>47.1232</v>
      </c>
      <c r="G177" s="12">
        <f>G178*F177/F178</f>
        <v>37.07714701601163</v>
      </c>
      <c r="H177" s="6">
        <f>100*(B177-B165)/B165</f>
        <v>2.845028171451643</v>
      </c>
      <c r="I177" s="6">
        <f>100*(C177-C165)/C165</f>
        <v>5.665435924077403</v>
      </c>
      <c r="J177" s="6">
        <f>100*(D177-D165)/D165</f>
        <v>7.280261297713632</v>
      </c>
      <c r="K177" s="6">
        <f>100*(E177-E165)/E165</f>
        <v>4.9019026229924965</v>
      </c>
      <c r="L177" s="6">
        <f>100*(F177-F165)/F165</f>
        <v>3.741438940465001</v>
      </c>
    </row>
    <row r="178" spans="1:12" ht="12.75">
      <c r="A178" s="4">
        <v>197010</v>
      </c>
      <c r="B178" s="4">
        <v>21.4149</v>
      </c>
      <c r="C178" s="4">
        <v>22.8965</v>
      </c>
      <c r="D178" s="4">
        <v>11.121</v>
      </c>
      <c r="E178" s="4">
        <v>7.49615</v>
      </c>
      <c r="F178" s="6">
        <v>47.3549</v>
      </c>
      <c r="G178" s="12">
        <f>G179*F178/F179</f>
        <v>37.25945159132931</v>
      </c>
      <c r="H178" s="6">
        <f>100*(B178-B166)/B166</f>
        <v>2.7339889661789423</v>
      </c>
      <c r="I178" s="6">
        <f>100*(C178-C166)/C166</f>
        <v>5.824470912309412</v>
      </c>
      <c r="J178" s="6">
        <f>100*(D178-D166)/D166</f>
        <v>7.604183800834048</v>
      </c>
      <c r="K178" s="6">
        <f>100*(E178-E166)/E166</f>
        <v>5.882311397375599</v>
      </c>
      <c r="L178" s="6">
        <f>100*(F178-F166)/F166</f>
        <v>3.8981355121527352</v>
      </c>
    </row>
    <row r="179" spans="1:12" ht="12.75">
      <c r="A179" s="4">
        <v>197011</v>
      </c>
      <c r="B179" s="4">
        <v>21.4149</v>
      </c>
      <c r="C179" s="4">
        <v>22.9741</v>
      </c>
      <c r="D179" s="4">
        <v>11.1996</v>
      </c>
      <c r="E179" s="4">
        <v>7.56556</v>
      </c>
      <c r="F179" s="6">
        <v>47.5094</v>
      </c>
      <c r="G179" s="12">
        <f>G180*F179/F180</f>
        <v>37.38101420197489</v>
      </c>
      <c r="H179" s="6">
        <f>100*(B179-B167)/B167</f>
        <v>2.303572878797283</v>
      </c>
      <c r="I179" s="6">
        <f>100*(C179-C167)/C167</f>
        <v>5.6149351574747</v>
      </c>
      <c r="J179" s="6">
        <f>100*(D179-D167)/D167</f>
        <v>7.954194941394208</v>
      </c>
      <c r="K179" s="6">
        <f>100*(E179-E167)/E167</f>
        <v>5.825200619377787</v>
      </c>
      <c r="L179" s="6">
        <f>100*(F179-F167)/F167</f>
        <v>4.060855889993296</v>
      </c>
    </row>
    <row r="180" spans="1:12" ht="12.75">
      <c r="A180" s="4">
        <v>197012</v>
      </c>
      <c r="B180" s="4">
        <v>21.3272</v>
      </c>
      <c r="C180" s="4">
        <v>23.0904</v>
      </c>
      <c r="D180" s="4">
        <v>11.2782</v>
      </c>
      <c r="E180" s="4">
        <v>7.56556</v>
      </c>
      <c r="F180" s="6">
        <v>47.8184</v>
      </c>
      <c r="G180" s="12">
        <f>G181*F180/F181</f>
        <v>37.62413942326605</v>
      </c>
      <c r="H180" s="6">
        <f>100*(B180-B168)/B168</f>
        <v>1.4595345473920698</v>
      </c>
      <c r="I180" s="6">
        <f>100*(C180-C168)/C168</f>
        <v>5.491493211015872</v>
      </c>
      <c r="J180" s="6">
        <f>100*(D180-D168)/D168</f>
        <v>7.894384387257253</v>
      </c>
      <c r="K180" s="6">
        <f>100*(E180-E168)/E168</f>
        <v>5.825200619377787</v>
      </c>
      <c r="L180" s="6">
        <f>100*(F180-F168)/F168</f>
        <v>4.033556404521759</v>
      </c>
    </row>
    <row r="181" spans="1:12" ht="12.75">
      <c r="A181" s="4">
        <v>197101</v>
      </c>
      <c r="B181" s="4">
        <v>21.4149</v>
      </c>
      <c r="C181" s="4">
        <v>23.1098</v>
      </c>
      <c r="D181" s="4">
        <v>11.3961</v>
      </c>
      <c r="E181" s="4">
        <v>7.56556</v>
      </c>
      <c r="F181" s="6">
        <v>48.3592</v>
      </c>
      <c r="G181" s="12">
        <f>G182*F181/F182</f>
        <v>38.04964790117628</v>
      </c>
      <c r="H181" s="6">
        <f>100*(B181-B169)/B169</f>
        <v>1.6649101318825297</v>
      </c>
      <c r="I181" s="6">
        <f>100*(C181-C169)/C169</f>
        <v>5.207617261300464</v>
      </c>
      <c r="J181" s="6">
        <f>100*(D181-D169)/D169</f>
        <v>8.208629268107423</v>
      </c>
      <c r="K181" s="6">
        <f>100*(E181-E169)/E169</f>
        <v>4.807633697766298</v>
      </c>
      <c r="L181" s="6">
        <f>100*(F181-F169)/F169</f>
        <v>3.9866509551620015</v>
      </c>
    </row>
    <row r="182" spans="1:12" ht="12.75">
      <c r="A182" s="4">
        <v>197102</v>
      </c>
      <c r="B182" s="4">
        <v>21.5026</v>
      </c>
      <c r="C182" s="4">
        <v>23.1486</v>
      </c>
      <c r="D182" s="4">
        <v>11.4747</v>
      </c>
      <c r="E182" s="4">
        <v>7.63497</v>
      </c>
      <c r="F182" s="6">
        <v>48.7455</v>
      </c>
      <c r="G182" s="12">
        <f>G183*F182/F183</f>
        <v>38.35359376844092</v>
      </c>
      <c r="H182" s="6">
        <f>100*(B182-B170)/B170</f>
        <v>1.6580070821060982</v>
      </c>
      <c r="I182" s="6">
        <f>100*(C182-C170)/C170</f>
        <v>4.829228971750994</v>
      </c>
      <c r="J182" s="6">
        <f>100*(D182-D170)/D170</f>
        <v>8.549886953807153</v>
      </c>
      <c r="K182" s="6">
        <f>100*(E182-E170)/E170</f>
        <v>4.761989703509372</v>
      </c>
      <c r="L182" s="6">
        <f>100*(F182-F170)/F170</f>
        <v>4.643599299306175</v>
      </c>
    </row>
    <row r="183" spans="1:12" ht="12.75">
      <c r="A183" s="4">
        <v>197103</v>
      </c>
      <c r="B183" s="4">
        <v>21.5683</v>
      </c>
      <c r="C183" s="4">
        <v>23.2261</v>
      </c>
      <c r="D183" s="4">
        <v>11.5926</v>
      </c>
      <c r="E183" s="4">
        <v>7.63497</v>
      </c>
      <c r="F183" s="6">
        <v>49.0545</v>
      </c>
      <c r="G183" s="12">
        <f>G184*F183/F184</f>
        <v>38.59671898973208</v>
      </c>
      <c r="H183" s="6">
        <f>100*(B183-B171)/B171</f>
        <v>1.8631516307889975</v>
      </c>
      <c r="I183" s="6">
        <f>100*(C183-C171)/C171</f>
        <v>4.628670276503923</v>
      </c>
      <c r="J183" s="6">
        <f>100*(D183-D171)/D171</f>
        <v>8.855814826987178</v>
      </c>
      <c r="K183" s="6">
        <f>100*(E183-E171)/E171</f>
        <v>4.761989703509372</v>
      </c>
      <c r="L183" s="6">
        <f>100*(F183-F171)/F171</f>
        <v>4.785513797095748</v>
      </c>
    </row>
    <row r="184" spans="1:12" ht="12.75">
      <c r="A184" s="4">
        <v>197104</v>
      </c>
      <c r="B184" s="4">
        <v>21.7218</v>
      </c>
      <c r="C184" s="4">
        <v>23.3037</v>
      </c>
      <c r="D184" s="4">
        <v>11.8284</v>
      </c>
      <c r="E184" s="4">
        <v>7.70438</v>
      </c>
      <c r="F184" s="6">
        <v>49.2862</v>
      </c>
      <c r="G184" s="12">
        <f>G185*F184/F185</f>
        <v>38.77902356504976</v>
      </c>
      <c r="H184" s="6">
        <f>100*(B184-B172)/B172</f>
        <v>1.9549126273744222</v>
      </c>
      <c r="I184" s="6">
        <f>100*(C184-C172)/C172</f>
        <v>4.340409146469781</v>
      </c>
      <c r="J184" s="6">
        <f>100*(D184-D172)/D172</f>
        <v>9.45432000518198</v>
      </c>
      <c r="K184" s="6">
        <f>100*(E184-E172)/E172</f>
        <v>4.7170644785540325</v>
      </c>
      <c r="L184" s="6">
        <f>100*(F184-F172)/F172</f>
        <v>4.934136989101258</v>
      </c>
    </row>
    <row r="185" spans="1:12" ht="12.75">
      <c r="A185" s="4">
        <v>197105</v>
      </c>
      <c r="B185" s="4">
        <v>21.8094</v>
      </c>
      <c r="C185" s="4">
        <v>23.42</v>
      </c>
      <c r="D185" s="4">
        <v>11.907</v>
      </c>
      <c r="E185" s="4">
        <v>7.70438</v>
      </c>
      <c r="F185" s="6">
        <v>49.3635</v>
      </c>
      <c r="G185" s="12">
        <f>G186*F185/F186</f>
        <v>38.83984421102325</v>
      </c>
      <c r="H185" s="6">
        <f>100*(B185-B173)/B173</f>
        <v>2.3660779242723695</v>
      </c>
      <c r="I185" s="6">
        <f>100*(C185-C173)/C173</f>
        <v>4.408145796925716</v>
      </c>
      <c r="J185" s="6">
        <f>100*(D185-D173)/D173</f>
        <v>9.782408261110087</v>
      </c>
      <c r="K185" s="6">
        <f>100*(E185-E173)/E173</f>
        <v>4.7170644785540325</v>
      </c>
      <c r="L185" s="6">
        <f>100*(F185-F173)/F173</f>
        <v>5.098714675943775</v>
      </c>
    </row>
    <row r="186" spans="1:12" ht="12.75">
      <c r="A186" s="4">
        <v>197106</v>
      </c>
      <c r="B186" s="4">
        <v>21.8533</v>
      </c>
      <c r="C186" s="4">
        <v>23.5557</v>
      </c>
      <c r="D186" s="4">
        <v>11.9856</v>
      </c>
      <c r="E186" s="4">
        <v>7.70438</v>
      </c>
      <c r="F186" s="6">
        <v>49.5952</v>
      </c>
      <c r="G186" s="12">
        <f>G187*F186/F187</f>
        <v>39.02214878634092</v>
      </c>
      <c r="H186" s="6">
        <f>100*(B186-B174)/B174</f>
        <v>2.3616920619604613</v>
      </c>
      <c r="I186" s="6">
        <f>100*(C186-C174)/C174</f>
        <v>4.471449162878378</v>
      </c>
      <c r="J186" s="6">
        <f>100*(D186-D174)/D174</f>
        <v>10.507099391480729</v>
      </c>
      <c r="K186" s="6">
        <f>100*(E186-E174)/E174</f>
        <v>4.7170644785540325</v>
      </c>
      <c r="L186" s="6">
        <f>100*(F186-F174)/F174</f>
        <v>5.2458237131604</v>
      </c>
    </row>
    <row r="187" spans="1:12" ht="12.75">
      <c r="A187" s="4">
        <v>197107</v>
      </c>
      <c r="B187" s="4">
        <v>22.0286</v>
      </c>
      <c r="C187" s="4">
        <v>23.6139</v>
      </c>
      <c r="D187" s="4">
        <v>12.0642</v>
      </c>
      <c r="E187" s="4">
        <v>7.77379</v>
      </c>
      <c r="F187" s="6">
        <v>49.7497</v>
      </c>
      <c r="G187" s="12">
        <f>G188*F187/F188</f>
        <v>39.143711396986504</v>
      </c>
      <c r="H187" s="6">
        <f>100*(B187-B175)/B175</f>
        <v>2.760673234811162</v>
      </c>
      <c r="I187" s="6">
        <f>100*(C187-C175)/C175</f>
        <v>4.370367423790397</v>
      </c>
      <c r="J187" s="6">
        <f>100*(D187-D175)/D175</f>
        <v>10.035662492361284</v>
      </c>
      <c r="K187" s="6">
        <f>100*(E187-E175)/E175</f>
        <v>5.660477374264847</v>
      </c>
      <c r="L187" s="6">
        <f>100*(F187-F175)/F175</f>
        <v>5.5736876952329215</v>
      </c>
    </row>
    <row r="188" spans="1:12" ht="12.75">
      <c r="A188" s="4">
        <v>197108</v>
      </c>
      <c r="B188" s="4">
        <v>22.1821</v>
      </c>
      <c r="C188" s="4">
        <v>23.672</v>
      </c>
      <c r="D188" s="4">
        <v>12.0642</v>
      </c>
      <c r="E188" s="4">
        <v>7.77379</v>
      </c>
      <c r="F188" s="6">
        <v>49.7497</v>
      </c>
      <c r="G188" s="12">
        <f>G189*F188/F189</f>
        <v>39.143711396986504</v>
      </c>
      <c r="H188" s="6">
        <f>100*(B188-B176)/B176</f>
        <v>3.4767316017315864</v>
      </c>
      <c r="I188" s="6">
        <f>100*(C188-C176)/C176</f>
        <v>4.44804292288617</v>
      </c>
      <c r="J188" s="6">
        <f>100*(D188-D176)/D176</f>
        <v>10.43150321293228</v>
      </c>
      <c r="K188" s="6">
        <f>100*(E188-E176)/E176</f>
        <v>4.6729789921284475</v>
      </c>
      <c r="L188" s="6">
        <f>100*(F188-F176)/F176</f>
        <v>5.5736876952329215</v>
      </c>
    </row>
    <row r="189" spans="1:12" ht="12.75">
      <c r="A189" s="4">
        <v>197109</v>
      </c>
      <c r="B189" s="4">
        <v>22.1382</v>
      </c>
      <c r="C189" s="4">
        <v>23.6914</v>
      </c>
      <c r="D189" s="4">
        <v>12.1035</v>
      </c>
      <c r="E189" s="4">
        <v>7.84319</v>
      </c>
      <c r="F189" s="6">
        <v>49.9042</v>
      </c>
      <c r="G189" s="12">
        <f>G190*F189/F190</f>
        <v>39.26527400763209</v>
      </c>
      <c r="H189" s="6">
        <f>100*(B189-B177)/B177</f>
        <v>3.4833824148085846</v>
      </c>
      <c r="I189" s="6">
        <f>100*(C189-C177)/C177</f>
        <v>3.9999648817833067</v>
      </c>
      <c r="J189" s="6">
        <f>100*(D189-D177)/D177</f>
        <v>9.999818234695368</v>
      </c>
      <c r="K189" s="6">
        <f>100*(E189-E177)/E177</f>
        <v>5.607440141973467</v>
      </c>
      <c r="L189" s="6">
        <f>100*(F189-F177)/F177</f>
        <v>5.901551677305459</v>
      </c>
    </row>
    <row r="190" spans="1:12" ht="12.75">
      <c r="A190" s="4">
        <v>197110</v>
      </c>
      <c r="B190" s="4">
        <v>22.1601</v>
      </c>
      <c r="C190" s="4">
        <v>23.7302</v>
      </c>
      <c r="D190" s="4">
        <v>12.1428</v>
      </c>
      <c r="E190" s="4">
        <v>7.84319</v>
      </c>
      <c r="F190" s="6">
        <v>50.136</v>
      </c>
      <c r="G190" s="12">
        <f>G191*F190/F191</f>
        <v>39.44765726425115</v>
      </c>
      <c r="H190" s="6">
        <f>100*(B190-B178)/B178</f>
        <v>3.4798201252399057</v>
      </c>
      <c r="I190" s="6">
        <f>100*(C190-C178)/C178</f>
        <v>3.6411678640840317</v>
      </c>
      <c r="J190" s="6">
        <f>100*(D190-D178)/D178</f>
        <v>9.18802265983274</v>
      </c>
      <c r="K190" s="6">
        <f>100*(E190-E178)/E178</f>
        <v>4.629576515944849</v>
      </c>
      <c r="L190" s="6">
        <f>100*(F190-F178)/F178</f>
        <v>5.872887494219189</v>
      </c>
    </row>
    <row r="191" spans="1:12" ht="12.75">
      <c r="A191" s="4">
        <v>197111</v>
      </c>
      <c r="B191" s="4">
        <v>22.2478</v>
      </c>
      <c r="C191" s="4">
        <v>23.769</v>
      </c>
      <c r="D191" s="4">
        <v>12.2214</v>
      </c>
      <c r="E191" s="4">
        <v>7.9126</v>
      </c>
      <c r="F191" s="6">
        <v>50.2132</v>
      </c>
      <c r="G191" s="12">
        <f>G192*F191/F192</f>
        <v>39.508399228923246</v>
      </c>
      <c r="H191" s="6">
        <f>100*(B191-B179)/B179</f>
        <v>3.8893480707358066</v>
      </c>
      <c r="I191" s="6">
        <f>100*(C191-C179)/C179</f>
        <v>3.459983198471315</v>
      </c>
      <c r="J191" s="6">
        <f>100*(D191-D179)/D179</f>
        <v>9.123540126433078</v>
      </c>
      <c r="K191" s="6">
        <f>100*(E191-E179)/E179</f>
        <v>4.587102607077344</v>
      </c>
      <c r="L191" s="6">
        <f>100*(F191-F179)/F179</f>
        <v>5.69108429068774</v>
      </c>
    </row>
    <row r="192" spans="1:12" ht="12.75">
      <c r="A192" s="4">
        <v>197112</v>
      </c>
      <c r="B192" s="4">
        <v>22.4013</v>
      </c>
      <c r="C192" s="4">
        <v>23.8659</v>
      </c>
      <c r="D192" s="4">
        <v>12.2607</v>
      </c>
      <c r="E192" s="4">
        <v>7.9126</v>
      </c>
      <c r="F192" s="6">
        <v>50.445</v>
      </c>
      <c r="G192" s="12">
        <f>G193*F192/F193</f>
        <v>39.69078248554231</v>
      </c>
      <c r="H192" s="6">
        <f>100*(B192-B180)/B180</f>
        <v>5.036291683859099</v>
      </c>
      <c r="I192" s="6">
        <f>100*(C192-C180)/C180</f>
        <v>3.35853861344975</v>
      </c>
      <c r="J192" s="6">
        <f>100*(D192-D180)/D180</f>
        <v>8.711496515401393</v>
      </c>
      <c r="K192" s="6">
        <f>100*(E192-E180)/E180</f>
        <v>4.587102607077344</v>
      </c>
      <c r="L192" s="6">
        <f>100*(F192-F180)/F180</f>
        <v>5.49286467133991</v>
      </c>
    </row>
    <row r="193" spans="1:12" ht="12.75">
      <c r="A193" s="4">
        <v>197201</v>
      </c>
      <c r="B193" s="4">
        <v>22.467</v>
      </c>
      <c r="C193" s="4">
        <v>23.8853</v>
      </c>
      <c r="D193" s="4">
        <v>12.3393</v>
      </c>
      <c r="E193" s="4">
        <v>7.98201</v>
      </c>
      <c r="F193" s="6">
        <v>51.063</v>
      </c>
      <c r="G193" s="12">
        <f>G194*F193/F194</f>
        <v>40.17703292812463</v>
      </c>
      <c r="H193" s="6">
        <f>100*(B193-B181)/B181</f>
        <v>4.9129344521804885</v>
      </c>
      <c r="I193" s="6">
        <f>100*(C193-C181)/C181</f>
        <v>3.355719218686449</v>
      </c>
      <c r="J193" s="6">
        <f>100*(D193-D181)/D181</f>
        <v>8.276515650090811</v>
      </c>
      <c r="K193" s="6">
        <f>100*(E193-E181)/E181</f>
        <v>5.504549564077217</v>
      </c>
      <c r="L193" s="6">
        <f>100*(F193-F181)/F181</f>
        <v>5.591076775463616</v>
      </c>
    </row>
    <row r="194" spans="1:12" ht="12.75">
      <c r="A194" s="4">
        <v>197202</v>
      </c>
      <c r="B194" s="4">
        <v>22.5547</v>
      </c>
      <c r="C194" s="4">
        <v>24.0016</v>
      </c>
      <c r="D194" s="4">
        <v>12.4178</v>
      </c>
      <c r="E194" s="4">
        <v>7.98201</v>
      </c>
      <c r="F194" s="6">
        <v>51.2947</v>
      </c>
      <c r="G194" s="12">
        <f>G195*F194/F195</f>
        <v>40.359337503442305</v>
      </c>
      <c r="H194" s="6">
        <f>100*(B194-B182)/B182</f>
        <v>4.892896672960476</v>
      </c>
      <c r="I194" s="6">
        <f>100*(C194-C182)/C182</f>
        <v>3.6848880709848615</v>
      </c>
      <c r="J194" s="6">
        <f>100*(D194-D182)/D182</f>
        <v>8.218951257984953</v>
      </c>
      <c r="K194" s="6">
        <f>100*(E194-E182)/E182</f>
        <v>4.545400964247401</v>
      </c>
      <c r="L194" s="6">
        <f>100*(F194-F182)/F182</f>
        <v>5.229610938445598</v>
      </c>
    </row>
    <row r="195" spans="1:12" ht="12.75">
      <c r="A195" s="4">
        <v>197203</v>
      </c>
      <c r="B195" s="4">
        <v>22.5766</v>
      </c>
      <c r="C195" s="4">
        <v>24.0404</v>
      </c>
      <c r="D195" s="4">
        <v>12.4571</v>
      </c>
      <c r="E195" s="4">
        <v>7.98201</v>
      </c>
      <c r="F195" s="6">
        <v>51.5265</v>
      </c>
      <c r="G195" s="12">
        <f>G196*F195/F196</f>
        <v>40.54172076006137</v>
      </c>
      <c r="H195" s="6">
        <f>100*(B195-B183)/B183</f>
        <v>4.674916428276676</v>
      </c>
      <c r="I195" s="6">
        <f>100*(C195-C183)/C183</f>
        <v>3.505969577328966</v>
      </c>
      <c r="J195" s="6">
        <f>100*(D195-D183)/D183</f>
        <v>7.457343477735809</v>
      </c>
      <c r="K195" s="6">
        <f>100*(E195-E183)/E183</f>
        <v>4.545400964247401</v>
      </c>
      <c r="L195" s="6">
        <f>100*(F195-F183)/F183</f>
        <v>5.03929303122038</v>
      </c>
    </row>
    <row r="196" spans="1:12" ht="12.75">
      <c r="A196" s="4">
        <v>197204</v>
      </c>
      <c r="B196" s="4">
        <v>22.7081</v>
      </c>
      <c r="C196" s="4">
        <v>24.0985</v>
      </c>
      <c r="D196" s="4">
        <v>12.575</v>
      </c>
      <c r="E196" s="4">
        <v>8.05142</v>
      </c>
      <c r="F196" s="6">
        <v>51.681</v>
      </c>
      <c r="G196" s="12">
        <f>G197*F196/F197</f>
        <v>40.66328337070695</v>
      </c>
      <c r="H196" s="6">
        <f>100*(B196-B184)/B184</f>
        <v>4.540599766133561</v>
      </c>
      <c r="I196" s="6">
        <f>100*(C196-C184)/C184</f>
        <v>3.4106171981273454</v>
      </c>
      <c r="J196" s="6">
        <f>100*(D196-D184)/D184</f>
        <v>6.311927225998437</v>
      </c>
      <c r="K196" s="6">
        <f>100*(E196-E184)/E184</f>
        <v>4.504450715047812</v>
      </c>
      <c r="L196" s="6">
        <f>100*(F196-F184)/F184</f>
        <v>4.858966607285602</v>
      </c>
    </row>
    <row r="197" spans="1:12" ht="12.75">
      <c r="A197" s="4">
        <v>197205</v>
      </c>
      <c r="B197" s="4">
        <v>22.73</v>
      </c>
      <c r="C197" s="4">
        <v>24.1761</v>
      </c>
      <c r="D197" s="4">
        <v>12.6536</v>
      </c>
      <c r="E197" s="4">
        <v>8.12083</v>
      </c>
      <c r="F197" s="6">
        <v>51.8355</v>
      </c>
      <c r="G197" s="12">
        <f>G198*F197/F198</f>
        <v>40.78484598135254</v>
      </c>
      <c r="H197" s="6">
        <f>100*(B197-B185)/B185</f>
        <v>4.221115665722121</v>
      </c>
      <c r="I197" s="6">
        <f>100*(C197-C185)/C185</f>
        <v>3.2284372331340734</v>
      </c>
      <c r="J197" s="6">
        <f>100*(D197-D185)/D185</f>
        <v>6.270261190896118</v>
      </c>
      <c r="K197" s="6">
        <f>100*(E197-E185)/E185</f>
        <v>5.4053668173169065</v>
      </c>
      <c r="L197" s="6">
        <f>100*(F197-F185)/F185</f>
        <v>5.007748640189616</v>
      </c>
    </row>
    <row r="198" spans="1:12" ht="12.75">
      <c r="A198" s="4">
        <v>197206</v>
      </c>
      <c r="B198" s="4">
        <v>22.752</v>
      </c>
      <c r="C198" s="4">
        <v>24.2343</v>
      </c>
      <c r="D198" s="4">
        <v>12.6929</v>
      </c>
      <c r="E198" s="4">
        <v>8.12083</v>
      </c>
      <c r="F198" s="6">
        <v>51.99</v>
      </c>
      <c r="G198" s="12">
        <f>G199*F198/F199</f>
        <v>40.90640859199812</v>
      </c>
      <c r="H198" s="6">
        <f>100*(B198-B186)/B186</f>
        <v>4.112422380143951</v>
      </c>
      <c r="I198" s="6">
        <f>100*(C198-C186)/C186</f>
        <v>2.8808313911282593</v>
      </c>
      <c r="J198" s="6">
        <f>100*(D198-D186)/D186</f>
        <v>5.901248164464024</v>
      </c>
      <c r="K198" s="6">
        <f>100*(E198-E186)/E186</f>
        <v>5.4053668173169065</v>
      </c>
      <c r="L198" s="6">
        <f>100*(F198-F186)/F186</f>
        <v>4.828693099332201</v>
      </c>
    </row>
    <row r="199" spans="1:12" ht="12.75">
      <c r="A199" s="4">
        <v>197207</v>
      </c>
      <c r="B199" s="4">
        <v>23.0369</v>
      </c>
      <c r="C199" s="4">
        <v>24.3312</v>
      </c>
      <c r="D199" s="4">
        <v>12.7715</v>
      </c>
      <c r="E199" s="4">
        <v>8.19024</v>
      </c>
      <c r="F199" s="6">
        <v>52.3763</v>
      </c>
      <c r="G199" s="12">
        <f>G200*F199/F200</f>
        <v>41.21035445926277</v>
      </c>
      <c r="H199" s="6">
        <f>100*(B199-B187)/B187</f>
        <v>4.57723141733927</v>
      </c>
      <c r="I199" s="6">
        <f>100*(C199-C187)/C187</f>
        <v>3.0376176743358703</v>
      </c>
      <c r="J199" s="6">
        <f>100*(D199-D187)/D187</f>
        <v>5.86280068301255</v>
      </c>
      <c r="K199" s="6">
        <f>100*(E199-E187)/E187</f>
        <v>5.3571038065087855</v>
      </c>
      <c r="L199" s="6">
        <f>100*(F199-F187)/F187</f>
        <v>5.279629826913536</v>
      </c>
    </row>
    <row r="200" spans="1:12" ht="12.75">
      <c r="A200" s="4">
        <v>197208</v>
      </c>
      <c r="B200" s="4">
        <v>23.2123</v>
      </c>
      <c r="C200" s="4">
        <v>24.37</v>
      </c>
      <c r="D200" s="4">
        <v>12.8501</v>
      </c>
      <c r="E200" s="4">
        <v>8.25965</v>
      </c>
      <c r="F200" s="6">
        <v>52.3763</v>
      </c>
      <c r="G200" s="12">
        <f>G201*F200/F201</f>
        <v>41.21035445926277</v>
      </c>
      <c r="H200" s="6">
        <f>100*(B200-B188)/B188</f>
        <v>4.644285257031574</v>
      </c>
      <c r="I200" s="6">
        <f>100*(C200-C188)/C188</f>
        <v>2.948631294356203</v>
      </c>
      <c r="J200" s="6">
        <f>100*(D200-D188)/D188</f>
        <v>6.514315080983404</v>
      </c>
      <c r="K200" s="6">
        <f>100*(E200-E188)/E188</f>
        <v>6.249975880490734</v>
      </c>
      <c r="L200" s="6">
        <f>100*(F200-F188)/F188</f>
        <v>5.279629826913536</v>
      </c>
    </row>
    <row r="201" spans="1:12" ht="12.75">
      <c r="A201" s="4">
        <v>197209</v>
      </c>
      <c r="B201" s="4">
        <v>23.2999</v>
      </c>
      <c r="C201" s="4">
        <v>24.4669</v>
      </c>
      <c r="D201" s="4">
        <v>12.9287</v>
      </c>
      <c r="E201" s="4">
        <v>8.32906</v>
      </c>
      <c r="F201" s="6">
        <v>52.917</v>
      </c>
      <c r="G201" s="12">
        <f>G202*F201/F202</f>
        <v>41.6357842558716</v>
      </c>
      <c r="H201" s="6">
        <f>100*(B201-B189)/B189</f>
        <v>5.247490762573288</v>
      </c>
      <c r="I201" s="6">
        <f>100*(C201-C189)/C189</f>
        <v>3.273339692884327</v>
      </c>
      <c r="J201" s="6">
        <f>100*(D201-D189)/D189</f>
        <v>6.817862601726763</v>
      </c>
      <c r="K201" s="6">
        <f>100*(E201-E189)/E189</f>
        <v>6.194800839964355</v>
      </c>
      <c r="L201" s="6">
        <f>100*(F201-F189)/F189</f>
        <v>6.037167212378915</v>
      </c>
    </row>
    <row r="202" spans="1:12" ht="12.75">
      <c r="A202" s="4">
        <v>197210</v>
      </c>
      <c r="B202" s="4">
        <v>23.3219</v>
      </c>
      <c r="C202" s="4">
        <v>24.5444</v>
      </c>
      <c r="D202" s="4">
        <v>13.1252</v>
      </c>
      <c r="E202" s="4">
        <v>8.39846</v>
      </c>
      <c r="F202" s="6">
        <v>53.1488</v>
      </c>
      <c r="G202" s="12">
        <f>G203*F202/F203</f>
        <v>41.81816751249067</v>
      </c>
      <c r="H202" s="6">
        <f>100*(B202-B190)/B190</f>
        <v>5.242756124746728</v>
      </c>
      <c r="I202" s="6">
        <f>100*(C202-C190)/C190</f>
        <v>3.431070955996998</v>
      </c>
      <c r="J202" s="6">
        <f>100*(D202-D190)/D190</f>
        <v>8.090391013604771</v>
      </c>
      <c r="K202" s="6">
        <f>100*(E202-E190)/E190</f>
        <v>7.0796448893881205</v>
      </c>
      <c r="L202" s="6">
        <f>100*(F202-F190)/F190</f>
        <v>6.009254826870908</v>
      </c>
    </row>
    <row r="203" spans="1:12" ht="12.75">
      <c r="A203" s="4">
        <v>197211</v>
      </c>
      <c r="B203" s="4">
        <v>23.3876</v>
      </c>
      <c r="C203" s="4">
        <v>24.6026</v>
      </c>
      <c r="D203" s="4">
        <v>13.1645</v>
      </c>
      <c r="E203" s="4">
        <v>8.46787</v>
      </c>
      <c r="F203" s="6">
        <v>53.3805</v>
      </c>
      <c r="G203" s="12">
        <f>G204*F203/F204</f>
        <v>42.00047208780835</v>
      </c>
      <c r="H203" s="6">
        <f>100*(B203-B191)/B191</f>
        <v>5.123203193124702</v>
      </c>
      <c r="I203" s="6">
        <f>100*(C203-C191)/C191</f>
        <v>3.507089065589636</v>
      </c>
      <c r="J203" s="6">
        <f>100*(D203-D191)/D191</f>
        <v>7.716791856906747</v>
      </c>
      <c r="K203" s="6">
        <f>100*(E203-E191)/E191</f>
        <v>7.017541642443688</v>
      </c>
      <c r="L203" s="6">
        <f>100*(F203-F191)/F191</f>
        <v>6.307703950355678</v>
      </c>
    </row>
    <row r="204" spans="1:12" ht="12.75">
      <c r="A204" s="4">
        <v>197212</v>
      </c>
      <c r="B204" s="4">
        <v>23.541</v>
      </c>
      <c r="C204" s="4">
        <v>24.6802</v>
      </c>
      <c r="D204" s="4">
        <v>13.2038</v>
      </c>
      <c r="E204" s="4">
        <v>8.53728</v>
      </c>
      <c r="F204" s="6">
        <v>53.6895</v>
      </c>
      <c r="G204" s="12">
        <f>G205*F204/F205</f>
        <v>42.24359730909951</v>
      </c>
      <c r="H204" s="6">
        <f>100*(B204-B192)/B192</f>
        <v>5.087651163102147</v>
      </c>
      <c r="I204" s="6">
        <f>100*(C204-C192)/C192</f>
        <v>3.4119811111250753</v>
      </c>
      <c r="J204" s="6">
        <f>100*(D204-D192)/D192</f>
        <v>7.6920567341179495</v>
      </c>
      <c r="K204" s="6">
        <f>100*(E204-E192)/E192</f>
        <v>7.894750145337823</v>
      </c>
      <c r="L204" s="6">
        <f>100*(F204-F192)/F192</f>
        <v>6.43175735950045</v>
      </c>
    </row>
    <row r="205" spans="1:12" ht="12.75">
      <c r="A205" s="4">
        <v>197301</v>
      </c>
      <c r="B205" s="4">
        <v>23.7383</v>
      </c>
      <c r="C205" s="4">
        <v>24.7577</v>
      </c>
      <c r="D205" s="4">
        <v>13.3217</v>
      </c>
      <c r="E205" s="4">
        <v>8.60669</v>
      </c>
      <c r="F205" s="6">
        <v>54.2303</v>
      </c>
      <c r="G205" s="12">
        <f>G206*F205/F206</f>
        <v>42.669105787009734</v>
      </c>
      <c r="H205" s="6">
        <f>100*(B205-B193)/B193</f>
        <v>5.658521386923043</v>
      </c>
      <c r="I205" s="6">
        <f>100*(C205-C193)/C193</f>
        <v>3.6524556945066586</v>
      </c>
      <c r="J205" s="6">
        <f>100*(D205-D193)/D193</f>
        <v>7.96155373481478</v>
      </c>
      <c r="K205" s="6">
        <f>100*(E205-E193)/E193</f>
        <v>7.826098939991313</v>
      </c>
      <c r="L205" s="6">
        <f>100*(F205-F193)/F193</f>
        <v>6.202729961028528</v>
      </c>
    </row>
    <row r="206" spans="1:12" ht="12.75">
      <c r="A206" s="4">
        <v>197302</v>
      </c>
      <c r="B206" s="4">
        <v>23.8698</v>
      </c>
      <c r="C206" s="4">
        <v>24.9322</v>
      </c>
      <c r="D206" s="4">
        <v>13.4003</v>
      </c>
      <c r="E206" s="4">
        <v>8.6761</v>
      </c>
      <c r="F206" s="6">
        <v>54.6165</v>
      </c>
      <c r="G206" s="12">
        <f>G207*F206/F207</f>
        <v>42.97297297297299</v>
      </c>
      <c r="H206" s="6">
        <f>100*(B206-B194)/B194</f>
        <v>5.830713775842733</v>
      </c>
      <c r="I206" s="6">
        <f>100*(C206-C194)/C194</f>
        <v>3.8772415172321923</v>
      </c>
      <c r="J206" s="6">
        <f>100*(D206-D194)/D194</f>
        <v>7.912029506031664</v>
      </c>
      <c r="K206" s="6">
        <f>100*(E206-E194)/E194</f>
        <v>8.69567940907115</v>
      </c>
      <c r="L206" s="6">
        <f>100*(F206-F194)/F194</f>
        <v>6.4759127161285726</v>
      </c>
    </row>
    <row r="207" spans="1:12" ht="12.75">
      <c r="A207" s="4">
        <v>197303</v>
      </c>
      <c r="B207" s="4">
        <v>23.9356</v>
      </c>
      <c r="C207" s="4">
        <v>25.1648</v>
      </c>
      <c r="D207" s="4">
        <v>13.4789</v>
      </c>
      <c r="E207" s="4">
        <v>8.81492</v>
      </c>
      <c r="F207" s="6">
        <v>55.0028</v>
      </c>
      <c r="G207" s="12">
        <f>G208*F207/F208</f>
        <v>43.276918840237634</v>
      </c>
      <c r="H207" s="6">
        <f>100*(B207-B195)/B195</f>
        <v>6.019506923097374</v>
      </c>
      <c r="I207" s="6">
        <f>100*(C207-C195)/C195</f>
        <v>4.677126836491896</v>
      </c>
      <c r="J207" s="6">
        <f>100*(D207-D195)/D195</f>
        <v>8.202551155565894</v>
      </c>
      <c r="K207" s="6">
        <f>100*(E207-E195)/E195</f>
        <v>10.434840347230848</v>
      </c>
      <c r="L207" s="6">
        <f>100*(F207-F195)/F195</f>
        <v>6.746625522789249</v>
      </c>
    </row>
    <row r="208" spans="1:12" ht="12.75">
      <c r="A208" s="4">
        <v>197304</v>
      </c>
      <c r="B208" s="4">
        <v>24.1986</v>
      </c>
      <c r="C208" s="4">
        <v>25.3393</v>
      </c>
      <c r="D208" s="4">
        <v>13.7146</v>
      </c>
      <c r="E208" s="4">
        <v>8.88433</v>
      </c>
      <c r="F208" s="6">
        <v>55.3118</v>
      </c>
      <c r="G208" s="12">
        <f>G209*F208/F209</f>
        <v>43.52004406152879</v>
      </c>
      <c r="H208" s="6">
        <f>100*(B208-B196)/B196</f>
        <v>6.563737168675482</v>
      </c>
      <c r="I208" s="6">
        <f>100*(C208-C196)/C196</f>
        <v>5.148868186816607</v>
      </c>
      <c r="J208" s="6">
        <f>100*(D208-D196)/D196</f>
        <v>9.062425447316116</v>
      </c>
      <c r="K208" s="6">
        <f>100*(E208-E196)/E196</f>
        <v>10.344883262828171</v>
      </c>
      <c r="L208" s="6">
        <f>100*(F208-F196)/F196</f>
        <v>7.025405855149863</v>
      </c>
    </row>
    <row r="209" spans="1:12" ht="12.75">
      <c r="A209" s="4">
        <v>197305</v>
      </c>
      <c r="B209" s="4">
        <v>24.374</v>
      </c>
      <c r="C209" s="4">
        <v>25.4944</v>
      </c>
      <c r="D209" s="4">
        <v>13.8325</v>
      </c>
      <c r="E209" s="4">
        <v>9.02314</v>
      </c>
      <c r="F209" s="6">
        <v>55.6981</v>
      </c>
      <c r="G209" s="12">
        <f>G210*F209/F210</f>
        <v>43.82398992879344</v>
      </c>
      <c r="H209" s="6">
        <f>100*(B209-B197)/B197</f>
        <v>7.232732072151334</v>
      </c>
      <c r="I209" s="6">
        <f>100*(C209-C197)/C197</f>
        <v>5.452905969118248</v>
      </c>
      <c r="J209" s="6">
        <f>100*(D209-D197)/D197</f>
        <v>9.31671619143958</v>
      </c>
      <c r="K209" s="6">
        <f>100*(E209-E197)/E197</f>
        <v>11.111056382167833</v>
      </c>
      <c r="L209" s="6">
        <f>100*(F209-F197)/F197</f>
        <v>7.451649931031808</v>
      </c>
    </row>
    <row r="210" spans="1:12" ht="12.75">
      <c r="A210" s="4">
        <v>197306</v>
      </c>
      <c r="B210" s="4">
        <v>24.5932</v>
      </c>
      <c r="C210" s="4">
        <v>25.6689</v>
      </c>
      <c r="D210" s="4">
        <v>13.9111</v>
      </c>
      <c r="E210" s="4">
        <v>9.09255</v>
      </c>
      <c r="F210" s="6">
        <v>56.0071</v>
      </c>
      <c r="G210" s="12">
        <f>G211*F210/F211</f>
        <v>44.067115150084604</v>
      </c>
      <c r="H210" s="6">
        <f>100*(B210-B198)/B198</f>
        <v>8.092475386779187</v>
      </c>
      <c r="I210" s="6">
        <f>100*(C210-C198)/C198</f>
        <v>5.919708842425817</v>
      </c>
      <c r="J210" s="6">
        <f>100*(D210-D198)/D198</f>
        <v>9.59749151100221</v>
      </c>
      <c r="K210" s="6">
        <f>100*(E210-E198)/E198</f>
        <v>11.965771971584179</v>
      </c>
      <c r="L210" s="6">
        <f>100*(F210-F198)/F198</f>
        <v>7.7266782073475655</v>
      </c>
    </row>
    <row r="211" spans="1:12" ht="12.75">
      <c r="A211" s="4">
        <v>197307</v>
      </c>
      <c r="B211" s="4">
        <v>24.8124</v>
      </c>
      <c r="C211" s="4">
        <v>25.7271</v>
      </c>
      <c r="D211" s="4">
        <v>13.9504</v>
      </c>
      <c r="E211" s="4">
        <v>9.16196</v>
      </c>
      <c r="F211" s="6">
        <v>56.1616</v>
      </c>
      <c r="G211" s="12">
        <f>G212*F211/F212</f>
        <v>44.18867776073019</v>
      </c>
      <c r="H211" s="6">
        <f>100*(B211-B199)/B199</f>
        <v>7.707200187525236</v>
      </c>
      <c r="I211" s="6">
        <f>100*(C211-C199)/C199</f>
        <v>5.737078319195112</v>
      </c>
      <c r="J211" s="6">
        <f>100*(D211-D199)/D199</f>
        <v>9.230709000508948</v>
      </c>
      <c r="K211" s="6">
        <f>100*(E211-E199)/E199</f>
        <v>11.86436539100199</v>
      </c>
      <c r="L211" s="6">
        <f>100*(F211-F199)/F199</f>
        <v>7.22712371817024</v>
      </c>
    </row>
    <row r="212" spans="1:12" ht="12.75">
      <c r="A212" s="4">
        <v>197308</v>
      </c>
      <c r="B212" s="4">
        <v>25.1411</v>
      </c>
      <c r="C212" s="4">
        <v>26.1924</v>
      </c>
      <c r="D212" s="4">
        <v>13.9897</v>
      </c>
      <c r="E212" s="4">
        <v>9.23137</v>
      </c>
      <c r="F212" s="6">
        <v>56.1616</v>
      </c>
      <c r="G212" s="12">
        <f>G213*F212/F213</f>
        <v>44.18867776073019</v>
      </c>
      <c r="H212" s="6">
        <f>100*(B212-B200)/B200</f>
        <v>8.309387695316719</v>
      </c>
      <c r="I212" s="6">
        <f>100*(C212-C200)/C200</f>
        <v>7.478046778826419</v>
      </c>
      <c r="J212" s="6">
        <f>100*(D212-D200)/D200</f>
        <v>8.868413475381514</v>
      </c>
      <c r="K212" s="6">
        <f>100*(E212-E200)/E200</f>
        <v>11.764663151586317</v>
      </c>
      <c r="L212" s="6">
        <f>100*(F212-F200)/F200</f>
        <v>7.22712371817024</v>
      </c>
    </row>
    <row r="213" spans="1:12" ht="12.75">
      <c r="A213" s="4">
        <v>197309</v>
      </c>
      <c r="B213" s="4">
        <v>25.2946</v>
      </c>
      <c r="C213" s="4">
        <v>26.2699</v>
      </c>
      <c r="D213" s="4">
        <v>14.1469</v>
      </c>
      <c r="E213" s="4">
        <v>9.23137</v>
      </c>
      <c r="F213" s="6">
        <v>56.1616</v>
      </c>
      <c r="G213" s="12">
        <f>G214*F213/F214</f>
        <v>44.18867776073019</v>
      </c>
      <c r="H213" s="6">
        <f>100*(B213-B201)/B201</f>
        <v>8.560980948416079</v>
      </c>
      <c r="I213" s="6">
        <f>100*(C213-C201)/C201</f>
        <v>7.36913953136687</v>
      </c>
      <c r="J213" s="6">
        <f>100*(D213-D201)/D201</f>
        <v>9.422447732563997</v>
      </c>
      <c r="K213" s="6">
        <f>100*(E213-E201)/E201</f>
        <v>10.833275303575673</v>
      </c>
      <c r="L213" s="6">
        <f>100*(F213-F201)/F201</f>
        <v>6.131488935502765</v>
      </c>
    </row>
    <row r="214" spans="1:12" ht="12.75">
      <c r="A214" s="4">
        <v>197310</v>
      </c>
      <c r="B214" s="4">
        <v>25.3603</v>
      </c>
      <c r="C214" s="4">
        <v>26.4832</v>
      </c>
      <c r="D214" s="4">
        <v>14.422</v>
      </c>
      <c r="E214" s="4">
        <v>9.30078</v>
      </c>
      <c r="F214" s="6">
        <v>56.6251</v>
      </c>
      <c r="G214" s="12">
        <f>G215*F214/F215</f>
        <v>44.55336559266693</v>
      </c>
      <c r="H214" s="6">
        <f>100*(B214-B202)/B202</f>
        <v>8.740282738541882</v>
      </c>
      <c r="I214" s="6">
        <f>100*(C214-C202)/C202</f>
        <v>7.899154185883544</v>
      </c>
      <c r="J214" s="6">
        <f>100*(D214-D202)/D202</f>
        <v>9.880230396489205</v>
      </c>
      <c r="K214" s="6">
        <f>100*(E214-E202)/E202</f>
        <v>10.743874472224665</v>
      </c>
      <c r="L214" s="6">
        <f>100*(F214-F202)/F202</f>
        <v>6.5406932988139</v>
      </c>
    </row>
    <row r="215" spans="1:12" ht="12.75">
      <c r="A215" s="4">
        <v>197311</v>
      </c>
      <c r="B215" s="4">
        <v>25.5576</v>
      </c>
      <c r="C215" s="4">
        <v>26.6771</v>
      </c>
      <c r="D215" s="4">
        <v>14.5006</v>
      </c>
      <c r="E215" s="4">
        <v>9.4396</v>
      </c>
      <c r="F215" s="6">
        <v>57.3203</v>
      </c>
      <c r="G215" s="12">
        <f>G216*F215/F216</f>
        <v>45.10035799992135</v>
      </c>
      <c r="H215" s="6">
        <f>100*(B215-B203)/B203</f>
        <v>9.278421043629965</v>
      </c>
      <c r="I215" s="6">
        <f>100*(C215-C203)/C203</f>
        <v>8.432035638509753</v>
      </c>
      <c r="J215" s="6">
        <f>100*(D215-D203)/D203</f>
        <v>10.149265068935396</v>
      </c>
      <c r="K215" s="6">
        <f>100*(E215-E203)/E203</f>
        <v>11.475495018227734</v>
      </c>
      <c r="L215" s="6">
        <f>100*(F215-F203)/F203</f>
        <v>7.380597783834931</v>
      </c>
    </row>
    <row r="216" spans="1:12" ht="12.75">
      <c r="A216" s="4">
        <v>197312</v>
      </c>
      <c r="B216" s="4">
        <v>25.6891</v>
      </c>
      <c r="C216" s="4">
        <v>26.8515</v>
      </c>
      <c r="D216" s="4">
        <v>14.6185</v>
      </c>
      <c r="E216" s="4">
        <v>9.57841</v>
      </c>
      <c r="F216" s="6">
        <v>57.8611</v>
      </c>
      <c r="G216" s="12">
        <f>G217*F216/F217</f>
        <v>45.52586647783157</v>
      </c>
      <c r="H216" s="6">
        <f>100*(B216-B204)/B204</f>
        <v>9.124930971496536</v>
      </c>
      <c r="I216" s="6">
        <f>100*(C216-C204)/C204</f>
        <v>8.797740699021897</v>
      </c>
      <c r="J216" s="6">
        <f>100*(D216-D204)/D204</f>
        <v>10.714339811266452</v>
      </c>
      <c r="K216" s="6">
        <f>100*(E216-E204)/E204</f>
        <v>12.195101952846795</v>
      </c>
      <c r="L216" s="6">
        <f>100*(F216-F204)/F204</f>
        <v>7.769861891058769</v>
      </c>
    </row>
    <row r="217" spans="1:12" ht="12.75">
      <c r="A217" s="4">
        <v>197401</v>
      </c>
      <c r="B217" s="4">
        <v>25.8864</v>
      </c>
      <c r="C217" s="4">
        <v>27.0842</v>
      </c>
      <c r="D217" s="4">
        <v>14.8605</v>
      </c>
      <c r="E217" s="4">
        <v>9.71723</v>
      </c>
      <c r="F217" s="6">
        <v>58.2473</v>
      </c>
      <c r="G217" s="12">
        <f>G218*F217/F218</f>
        <v>45.829733663794826</v>
      </c>
      <c r="H217" s="6">
        <f>100*(B217-B205)/B205</f>
        <v>9.049089446169269</v>
      </c>
      <c r="I217" s="6">
        <f>100*(C217-C205)/C205</f>
        <v>9.397076465099744</v>
      </c>
      <c r="J217" s="6">
        <f>100*(D217-D205)/D205</f>
        <v>11.551078315830564</v>
      </c>
      <c r="K217" s="6">
        <f>100*(E217-E205)/E205</f>
        <v>12.903218310407372</v>
      </c>
      <c r="L217" s="6">
        <f>100*(F217-F205)/F205</f>
        <v>7.4072981340689665</v>
      </c>
    </row>
    <row r="218" spans="1:12" ht="12.75">
      <c r="A218" s="4">
        <v>197402</v>
      </c>
      <c r="B218" s="4">
        <v>26.1494</v>
      </c>
      <c r="C218" s="4">
        <v>27.4332</v>
      </c>
      <c r="D218" s="4">
        <v>15.1542</v>
      </c>
      <c r="E218" s="4">
        <v>9.92546</v>
      </c>
      <c r="F218" s="6">
        <v>58.7881</v>
      </c>
      <c r="G218" s="12">
        <f>G219*F218/F219</f>
        <v>46.25524214170505</v>
      </c>
      <c r="H218" s="6">
        <f>100*(B218-B206)/B206</f>
        <v>9.550142858339822</v>
      </c>
      <c r="I218" s="6">
        <f>100*(C218-C206)/C206</f>
        <v>10.031204626948274</v>
      </c>
      <c r="J218" s="6">
        <f>100*(D218-D206)/D206</f>
        <v>13.088512943740065</v>
      </c>
      <c r="K218" s="6">
        <f>100*(E218-E206)/E206</f>
        <v>14.400018441465628</v>
      </c>
      <c r="L218" s="6">
        <f>100*(F218-F206)/F206</f>
        <v>7.637984858055712</v>
      </c>
    </row>
    <row r="219" spans="1:12" ht="12.75">
      <c r="A219" s="4">
        <v>197403</v>
      </c>
      <c r="B219" s="4">
        <v>26.4124</v>
      </c>
      <c r="C219" s="4">
        <v>27.7434</v>
      </c>
      <c r="D219" s="4">
        <v>15.2717</v>
      </c>
      <c r="E219" s="4">
        <v>10.2031</v>
      </c>
      <c r="F219" s="6">
        <v>58.8654</v>
      </c>
      <c r="G219" s="12">
        <f>G220*F219/F220</f>
        <v>46.31606278767853</v>
      </c>
      <c r="H219" s="6">
        <f>100*(B219-B207)/B207</f>
        <v>10.347766506793231</v>
      </c>
      <c r="I219" s="6">
        <f>100*(C219-C207)/C207</f>
        <v>10.246852746693799</v>
      </c>
      <c r="J219" s="6">
        <f>100*(D219-D207)/D207</f>
        <v>13.300788640022553</v>
      </c>
      <c r="K219" s="6">
        <f>100*(E219-E207)/E207</f>
        <v>15.748072586024584</v>
      </c>
      <c r="L219" s="6">
        <f>100*(F219-F207)/F207</f>
        <v>7.022551579192333</v>
      </c>
    </row>
    <row r="220" spans="1:12" ht="12.75">
      <c r="A220" s="4">
        <v>197404</v>
      </c>
      <c r="B220" s="4">
        <v>26.6097</v>
      </c>
      <c r="C220" s="4">
        <v>27.8985</v>
      </c>
      <c r="D220" s="4">
        <v>15.8003</v>
      </c>
      <c r="E220" s="4">
        <v>10.3419</v>
      </c>
      <c r="F220" s="6">
        <v>59.2516</v>
      </c>
      <c r="G220" s="12">
        <f>G221*F220/F221</f>
        <v>46.61992997364179</v>
      </c>
      <c r="H220" s="6">
        <f>100*(B220-B208)/B208</f>
        <v>9.963799558652159</v>
      </c>
      <c r="I220" s="6">
        <f>100*(C220-C208)/C208</f>
        <v>10.09972651178208</v>
      </c>
      <c r="J220" s="6">
        <f>100*(D220-D208)/D208</f>
        <v>15.207880652735035</v>
      </c>
      <c r="K220" s="6">
        <f>100*(E220-E208)/E208</f>
        <v>16.406076766621688</v>
      </c>
      <c r="L220" s="6">
        <f>100*(F220-F208)/F208</f>
        <v>7.122892402706123</v>
      </c>
    </row>
    <row r="221" spans="1:12" ht="12.75">
      <c r="A221" s="4">
        <v>197405</v>
      </c>
      <c r="B221" s="4">
        <v>27.0481</v>
      </c>
      <c r="C221" s="4">
        <v>28.2087</v>
      </c>
      <c r="D221" s="4">
        <v>16.0352</v>
      </c>
      <c r="E221" s="4">
        <v>10.4807</v>
      </c>
      <c r="F221" s="6">
        <v>59.6379</v>
      </c>
      <c r="G221" s="12">
        <f>G222*F221/F222</f>
        <v>46.92387584090643</v>
      </c>
      <c r="H221" s="6">
        <f>100*(B221-B209)/B209</f>
        <v>10.97111676376468</v>
      </c>
      <c r="I221" s="6">
        <f>100*(C221-C209)/C209</f>
        <v>10.646651813731651</v>
      </c>
      <c r="J221" s="6">
        <f>100*(D221-D209)/D209</f>
        <v>15.924091812759807</v>
      </c>
      <c r="K221" s="6">
        <f>100*(E221-E209)/E209</f>
        <v>16.153578466032897</v>
      </c>
      <c r="L221" s="6">
        <f>100*(F221-F209)/F209</f>
        <v>7.073490837209897</v>
      </c>
    </row>
    <row r="222" spans="1:12" ht="12.75">
      <c r="A222" s="4">
        <v>197406</v>
      </c>
      <c r="B222" s="4">
        <v>27.3988</v>
      </c>
      <c r="C222" s="4">
        <v>28.4801</v>
      </c>
      <c r="D222" s="4">
        <v>16.2115</v>
      </c>
      <c r="E222" s="4">
        <v>10.6195</v>
      </c>
      <c r="F222" s="6">
        <v>59.8696</v>
      </c>
      <c r="G222" s="12">
        <f>G223*F222/F223</f>
        <v>47.106180416224106</v>
      </c>
      <c r="H222" s="6">
        <f>100*(B222-B210)/B210</f>
        <v>11.408031488378908</v>
      </c>
      <c r="I222" s="6">
        <f>100*(C222-C210)/C210</f>
        <v>10.951774326130062</v>
      </c>
      <c r="J222" s="6">
        <f>100*(D222-D210)/D210</f>
        <v>16.53643493325475</v>
      </c>
      <c r="K222" s="6">
        <f>100*(E222-E210)/E210</f>
        <v>16.793418787908795</v>
      </c>
      <c r="L222" s="6">
        <f>100*(F222-F210)/F210</f>
        <v>6.896447057605191</v>
      </c>
    </row>
    <row r="223" spans="1:12" ht="12.75">
      <c r="A223" s="4">
        <v>197407</v>
      </c>
      <c r="B223" s="4">
        <v>27.5961</v>
      </c>
      <c r="C223" s="4">
        <v>28.6934</v>
      </c>
      <c r="D223" s="4">
        <v>16.3289</v>
      </c>
      <c r="E223" s="4">
        <v>10.8278</v>
      </c>
      <c r="F223" s="6">
        <v>60.0241</v>
      </c>
      <c r="G223" s="12">
        <f>G224*F223/F224</f>
        <v>47.22774302686968</v>
      </c>
      <c r="H223" s="6">
        <f>100*(B223-B211)/B211</f>
        <v>11.21898728055327</v>
      </c>
      <c r="I223" s="6">
        <f>100*(C223-C211)/C211</f>
        <v>11.52986539485601</v>
      </c>
      <c r="J223" s="6">
        <f>100*(D223-D211)/D211</f>
        <v>17.049690331460035</v>
      </c>
      <c r="K223" s="6">
        <f>100*(E223-E211)/E211</f>
        <v>18.182135700221345</v>
      </c>
      <c r="L223" s="6">
        <f>100*(F223-F211)/F211</f>
        <v>6.877475000712225</v>
      </c>
    </row>
    <row r="224" spans="1:12" ht="12.75">
      <c r="A224" s="4">
        <v>197408</v>
      </c>
      <c r="B224" s="4">
        <v>27.8591</v>
      </c>
      <c r="C224" s="4">
        <v>29.0617</v>
      </c>
      <c r="D224" s="4">
        <v>16.3289</v>
      </c>
      <c r="E224" s="4">
        <v>11.036</v>
      </c>
      <c r="F224" s="6">
        <v>60.1014</v>
      </c>
      <c r="G224" s="12">
        <f>G225*F224/F225</f>
        <v>47.28856367284317</v>
      </c>
      <c r="H224" s="6">
        <f>100*(B224-B212)/B212</f>
        <v>10.810982813003408</v>
      </c>
      <c r="I224" s="6">
        <f>100*(C224-C212)/C212</f>
        <v>10.954704418075469</v>
      </c>
      <c r="J224" s="6">
        <f>100*(D224-D212)/D212</f>
        <v>16.7208732138645</v>
      </c>
      <c r="K224" s="6">
        <f>100*(E224-E212)/E212</f>
        <v>19.54888602666776</v>
      </c>
      <c r="L224" s="6">
        <f>100*(F224-F212)/F212</f>
        <v>7.01511352952907</v>
      </c>
    </row>
    <row r="225" spans="1:12" ht="12.75">
      <c r="A225" s="4">
        <v>197409</v>
      </c>
      <c r="B225" s="4">
        <v>28.0345</v>
      </c>
      <c r="C225" s="4">
        <v>29.4107</v>
      </c>
      <c r="D225" s="4">
        <v>16.5051</v>
      </c>
      <c r="E225" s="4">
        <v>11.383</v>
      </c>
      <c r="F225" s="6">
        <v>60.2559</v>
      </c>
      <c r="G225" s="12">
        <f>G226*F225/F226</f>
        <v>47.410126283488744</v>
      </c>
      <c r="H225" s="6">
        <f>100*(B225-B213)/B213</f>
        <v>10.83195622781148</v>
      </c>
      <c r="I225" s="6">
        <f>100*(C225-C213)/C213</f>
        <v>11.955888678677873</v>
      </c>
      <c r="J225" s="6">
        <f>100*(D225-D213)/D213</f>
        <v>16.66937632979662</v>
      </c>
      <c r="K225" s="6">
        <f>100*(E225-E213)/E213</f>
        <v>23.30780805015939</v>
      </c>
      <c r="L225" s="6">
        <f>100*(F225-F213)/F213</f>
        <v>7.290212529557557</v>
      </c>
    </row>
    <row r="226" spans="1:12" ht="12.75">
      <c r="A226" s="4">
        <v>197410</v>
      </c>
      <c r="B226" s="4">
        <v>28.2975</v>
      </c>
      <c r="C226" s="4">
        <v>29.6627</v>
      </c>
      <c r="D226" s="4">
        <v>16.8576</v>
      </c>
      <c r="E226" s="4">
        <v>11.5913</v>
      </c>
      <c r="F226" s="6">
        <v>60.6421</v>
      </c>
      <c r="G226" s="12">
        <f>G227*F226/F227</f>
        <v>47.713993469452</v>
      </c>
      <c r="H226" s="6">
        <f>100*(B226-B214)/B214</f>
        <v>11.581881917800661</v>
      </c>
      <c r="I226" s="6">
        <f>100*(C226-C214)/C214</f>
        <v>12.005724383760274</v>
      </c>
      <c r="J226" s="6">
        <f>100*(D226-D214)/D214</f>
        <v>16.888087643877416</v>
      </c>
      <c r="K226" s="6">
        <f>100*(E226-E214)/E214</f>
        <v>24.62718180625712</v>
      </c>
      <c r="L226" s="6">
        <f>100*(F226-F214)/F214</f>
        <v>7.094027207015962</v>
      </c>
    </row>
    <row r="227" spans="1:12" ht="12.75">
      <c r="A227" s="4">
        <v>197411</v>
      </c>
      <c r="B227" s="4">
        <v>28.6043</v>
      </c>
      <c r="C227" s="4">
        <v>29.9148</v>
      </c>
      <c r="D227" s="4">
        <v>17.1512</v>
      </c>
      <c r="E227" s="4">
        <v>11.7995</v>
      </c>
      <c r="F227" s="6">
        <v>61.0284</v>
      </c>
      <c r="G227" s="12">
        <f>G228*F227/F228</f>
        <v>48.017939336716644</v>
      </c>
      <c r="H227" s="6">
        <f>100*(B227-B215)/B215</f>
        <v>11.920915891946027</v>
      </c>
      <c r="I227" s="6">
        <f>100*(C227-C215)/C215</f>
        <v>12.136626544864324</v>
      </c>
      <c r="J227" s="6">
        <f>100*(D227-D215)/D215</f>
        <v>18.279243617505475</v>
      </c>
      <c r="K227" s="6">
        <f>100*(E227-E215)/E215</f>
        <v>24.999999999999993</v>
      </c>
      <c r="L227" s="6">
        <f>100*(F227-F215)/F215</f>
        <v>6.469086868003124</v>
      </c>
    </row>
    <row r="228" spans="1:12" ht="12.75">
      <c r="A228" s="4">
        <v>197412</v>
      </c>
      <c r="B228" s="4">
        <v>28.8893</v>
      </c>
      <c r="C228" s="4">
        <v>30.128</v>
      </c>
      <c r="D228" s="4">
        <v>17.3862</v>
      </c>
      <c r="E228" s="4">
        <v>11.9383</v>
      </c>
      <c r="F228" s="6">
        <v>61.1829</v>
      </c>
      <c r="G228" s="12">
        <f>G229*F228/F229</f>
        <v>48.13950194736223</v>
      </c>
      <c r="H228" s="6">
        <f>100*(B228-B216)/B216</f>
        <v>12.457423576536346</v>
      </c>
      <c r="I228" s="6">
        <f>100*(C228-C216)/C216</f>
        <v>12.20229782321285</v>
      </c>
      <c r="J228" s="6">
        <f>100*(D228-D216)/D216</f>
        <v>18.932859048465986</v>
      </c>
      <c r="K228" s="6">
        <f>100*(E228-E216)/E216</f>
        <v>24.637596427799604</v>
      </c>
      <c r="L228" s="6">
        <f>100*(F228-F216)/F216</f>
        <v>5.740990060679794</v>
      </c>
    </row>
    <row r="229" spans="1:12" ht="12.75">
      <c r="A229" s="4">
        <v>197501</v>
      </c>
      <c r="B229" s="4">
        <v>29.0208</v>
      </c>
      <c r="C229" s="4">
        <v>30.2637</v>
      </c>
      <c r="D229" s="4">
        <v>17.8561</v>
      </c>
      <c r="E229" s="4">
        <v>12.0771</v>
      </c>
      <c r="F229" s="6">
        <v>61.8009</v>
      </c>
      <c r="G229" s="12">
        <f>G230*F229/F230</f>
        <v>48.62575238994455</v>
      </c>
      <c r="H229" s="6">
        <f>100*(B229-B217)/B217</f>
        <v>12.108288522158364</v>
      </c>
      <c r="I229" s="6">
        <f>100*(C229-C217)/C217</f>
        <v>11.739316649559527</v>
      </c>
      <c r="J229" s="6">
        <f>100*(D229-D217)/D217</f>
        <v>20.158137343965553</v>
      </c>
      <c r="K229" s="6">
        <f>100*(E229-E217)/E217</f>
        <v>24.285418787041152</v>
      </c>
      <c r="L229" s="6">
        <f>100*(F229-F217)/F217</f>
        <v>6.100883646108911</v>
      </c>
    </row>
    <row r="230" spans="1:12" ht="12.75">
      <c r="A230" s="4">
        <v>197502</v>
      </c>
      <c r="B230" s="4">
        <v>29.24</v>
      </c>
      <c r="C230" s="4">
        <v>30.477</v>
      </c>
      <c r="D230" s="4">
        <v>18.1498</v>
      </c>
      <c r="E230" s="4">
        <v>12.2159</v>
      </c>
      <c r="F230" s="6">
        <v>62.1099</v>
      </c>
      <c r="G230" s="12">
        <f>G231*F230/F231</f>
        <v>48.86887761123571</v>
      </c>
      <c r="H230" s="6">
        <f>100*(B230-B218)/B218</f>
        <v>11.81900923156936</v>
      </c>
      <c r="I230" s="6">
        <f>100*(C230-C218)/C218</f>
        <v>11.095315165565815</v>
      </c>
      <c r="J230" s="6">
        <f>100*(D230-D218)/D218</f>
        <v>19.76745720658299</v>
      </c>
      <c r="K230" s="6">
        <f>100*(E230-E218)/E218</f>
        <v>23.076411571856625</v>
      </c>
      <c r="L230" s="6">
        <f>100*(F230-F218)/F218</f>
        <v>5.650463274029953</v>
      </c>
    </row>
    <row r="231" spans="1:12" ht="12.75">
      <c r="A231" s="4">
        <v>197503</v>
      </c>
      <c r="B231" s="4">
        <v>29.3934</v>
      </c>
      <c r="C231" s="4">
        <v>30.5933</v>
      </c>
      <c r="D231" s="4">
        <v>18.5022</v>
      </c>
      <c r="E231" s="4">
        <v>12.2854</v>
      </c>
      <c r="F231" s="6">
        <v>62.4189</v>
      </c>
      <c r="G231" s="12">
        <f>G232*F231/F232</f>
        <v>49.11200283252687</v>
      </c>
      <c r="H231" s="6">
        <f>100*(B231-B219)/B219</f>
        <v>11.286365494994767</v>
      </c>
      <c r="I231" s="6">
        <f>100*(C231-C219)/C219</f>
        <v>10.272353064152187</v>
      </c>
      <c r="J231" s="6">
        <f>100*(D231-D219)/D219</f>
        <v>21.153506158449943</v>
      </c>
      <c r="K231" s="6">
        <f>100*(E231-E219)/E219</f>
        <v>20.408503298017273</v>
      </c>
      <c r="L231" s="6">
        <f>100*(F231-F219)/F219</f>
        <v>6.0366531103160765</v>
      </c>
    </row>
    <row r="232" spans="1:12" ht="12.75">
      <c r="A232" s="4">
        <v>197504</v>
      </c>
      <c r="B232" s="4">
        <v>29.5469</v>
      </c>
      <c r="C232" s="4">
        <v>30.7484</v>
      </c>
      <c r="D232" s="4">
        <v>19.207</v>
      </c>
      <c r="E232" s="4">
        <v>12.4242</v>
      </c>
      <c r="F232" s="6">
        <v>62.8824</v>
      </c>
      <c r="G232" s="12">
        <f>G233*F232/F233</f>
        <v>49.476690664463604</v>
      </c>
      <c r="H232" s="6">
        <f>100*(B232-B220)/B220</f>
        <v>11.03808009861066</v>
      </c>
      <c r="I232" s="6">
        <f>100*(C232-C220)/C220</f>
        <v>10.215244547197885</v>
      </c>
      <c r="J232" s="6">
        <f>100*(D232-D220)/D220</f>
        <v>21.560983019309763</v>
      </c>
      <c r="K232" s="6">
        <f>100*(E232-E220)/E220</f>
        <v>20.13459809125983</v>
      </c>
      <c r="L232" s="6">
        <f>100*(F232-F220)/F220</f>
        <v>6.127767013886534</v>
      </c>
    </row>
    <row r="233" spans="1:12" ht="12.75">
      <c r="A233" s="4">
        <v>197505</v>
      </c>
      <c r="B233" s="4">
        <v>29.788</v>
      </c>
      <c r="C233" s="4">
        <v>30.8841</v>
      </c>
      <c r="D233" s="4">
        <v>20.0294</v>
      </c>
      <c r="E233" s="4">
        <v>12.4936</v>
      </c>
      <c r="F233" s="6">
        <v>63.2687</v>
      </c>
      <c r="G233" s="12">
        <f>G234*F233/F234</f>
        <v>49.780636531728256</v>
      </c>
      <c r="H233" s="6">
        <f>100*(B233-B221)/B221</f>
        <v>10.129731848078048</v>
      </c>
      <c r="I233" s="6">
        <f>100*(C233-C221)/C221</f>
        <v>9.484308032628231</v>
      </c>
      <c r="J233" s="6">
        <f>100*(D233-D221)/D221</f>
        <v>24.908950309319493</v>
      </c>
      <c r="K233" s="6">
        <f>100*(E233-E221)/E221</f>
        <v>19.205778240003053</v>
      </c>
      <c r="L233" s="6">
        <f>100*(F233-F221)/F221</f>
        <v>6.088074865144481</v>
      </c>
    </row>
    <row r="234" spans="1:12" ht="12.75">
      <c r="A234" s="4">
        <v>197506</v>
      </c>
      <c r="B234" s="4">
        <v>30.2264</v>
      </c>
      <c r="C234" s="4">
        <v>31.1362</v>
      </c>
      <c r="D234" s="4">
        <v>20.4405</v>
      </c>
      <c r="E234" s="4">
        <v>12.6324</v>
      </c>
      <c r="F234" s="6">
        <v>63.7322</v>
      </c>
      <c r="G234" s="12">
        <f>G235*F234/F235</f>
        <v>50.145324363665</v>
      </c>
      <c r="H234" s="6">
        <f>100*(B234-B222)/B222</f>
        <v>10.320160007007608</v>
      </c>
      <c r="I234" s="6">
        <f>100*(C234-C222)/C222</f>
        <v>9.326161073872628</v>
      </c>
      <c r="J234" s="6">
        <f>100*(D234-D222)/D222</f>
        <v>26.08642013385559</v>
      </c>
      <c r="K234" s="6">
        <f>100*(E234-E222)/E222</f>
        <v>18.95475304863694</v>
      </c>
      <c r="L234" s="6">
        <f>100*(F234-F222)/F222</f>
        <v>6.451688335983539</v>
      </c>
    </row>
    <row r="235" spans="1:12" ht="12.75">
      <c r="A235" s="4">
        <v>197507</v>
      </c>
      <c r="B235" s="4">
        <v>30.6428</v>
      </c>
      <c r="C235" s="4">
        <v>31.4658</v>
      </c>
      <c r="D235" s="4">
        <v>20.6167</v>
      </c>
      <c r="E235" s="4">
        <v>12.7018</v>
      </c>
      <c r="F235" s="6">
        <v>63.7322</v>
      </c>
      <c r="G235" s="12">
        <f>G236*F235/F236</f>
        <v>50.145324363665</v>
      </c>
      <c r="H235" s="6">
        <f>100*(B235-B223)/B223</f>
        <v>11.040328162312795</v>
      </c>
      <c r="I235" s="6">
        <f>100*(C235-C223)/C223</f>
        <v>9.662152271951046</v>
      </c>
      <c r="J235" s="6">
        <f>100*(D235-D223)/D223</f>
        <v>26.258964167825148</v>
      </c>
      <c r="K235" s="6">
        <f>100*(E235-E223)/E223</f>
        <v>17.30730157557399</v>
      </c>
      <c r="L235" s="6">
        <f>100*(F235-F223)/F223</f>
        <v>6.177685296405947</v>
      </c>
    </row>
    <row r="236" spans="1:12" ht="12.75">
      <c r="A236" s="4">
        <v>197508</v>
      </c>
      <c r="B236" s="4">
        <v>30.9497</v>
      </c>
      <c r="C236" s="4">
        <v>31.5627</v>
      </c>
      <c r="D236" s="4">
        <v>20.7342</v>
      </c>
      <c r="E236" s="4">
        <v>12.7712</v>
      </c>
      <c r="F236" s="6">
        <v>63.6549</v>
      </c>
      <c r="G236" s="12">
        <f>G237*F236/F237</f>
        <v>50.08450371769151</v>
      </c>
      <c r="H236" s="6">
        <f>100*(B236-B224)/B224</f>
        <v>11.093682136178119</v>
      </c>
      <c r="I236" s="6">
        <f>100*(C236-C224)/C224</f>
        <v>8.605828289466897</v>
      </c>
      <c r="J236" s="6">
        <f>100*(D236-D224)/D224</f>
        <v>26.978547238332037</v>
      </c>
      <c r="K236" s="6">
        <f>100*(E236-E224)/E224</f>
        <v>15.72308807538964</v>
      </c>
      <c r="L236" s="6">
        <f>100*(F236-F224)/F224</f>
        <v>5.912507861713704</v>
      </c>
    </row>
    <row r="237" spans="1:12" ht="12.75">
      <c r="A237" s="4">
        <v>197509</v>
      </c>
      <c r="B237" s="4">
        <v>31.0154</v>
      </c>
      <c r="C237" s="4">
        <v>31.7178</v>
      </c>
      <c r="D237" s="4">
        <v>20.9104</v>
      </c>
      <c r="E237" s="4">
        <v>12.8406</v>
      </c>
      <c r="F237" s="6">
        <v>63.9639</v>
      </c>
      <c r="G237" s="12">
        <f>G238*F237/F238</f>
        <v>50.32762893898268</v>
      </c>
      <c r="H237" s="6">
        <f>100*(B237-B225)/B225</f>
        <v>10.63297009042429</v>
      </c>
      <c r="I237" s="6">
        <f>100*(C237-C225)/C225</f>
        <v>7.844423968147654</v>
      </c>
      <c r="J237" s="6">
        <f>100*(D237-D225)/D225</f>
        <v>26.690538076109814</v>
      </c>
      <c r="K237" s="6">
        <f>100*(E237-E225)/E225</f>
        <v>12.805060177457623</v>
      </c>
      <c r="L237" s="6">
        <f>100*(F237-F225)/F225</f>
        <v>6.153754238174196</v>
      </c>
    </row>
    <row r="238" spans="1:12" ht="12.75">
      <c r="A238" s="4">
        <v>197510</v>
      </c>
      <c r="B238" s="4">
        <v>31.3004</v>
      </c>
      <c r="C238" s="4">
        <v>31.9117</v>
      </c>
      <c r="D238" s="4">
        <v>21.2041</v>
      </c>
      <c r="E238" s="4">
        <v>12.9794</v>
      </c>
      <c r="F238" s="6">
        <v>64.1184</v>
      </c>
      <c r="G238" s="12">
        <f>G239*F238/F239</f>
        <v>50.449191549628246</v>
      </c>
      <c r="H238" s="6">
        <f>100*(B238-B226)/B226</f>
        <v>10.611891509850695</v>
      </c>
      <c r="I238" s="6">
        <f>100*(C238-C226)/C226</f>
        <v>7.581912637757179</v>
      </c>
      <c r="J238" s="6">
        <f>100*(D238-D226)/D226</f>
        <v>25.783622817008343</v>
      </c>
      <c r="K238" s="6">
        <f>100*(E238-E226)/E226</f>
        <v>11.97536083096805</v>
      </c>
      <c r="L238" s="6">
        <f>100*(F238-F226)/F226</f>
        <v>5.732486177094782</v>
      </c>
    </row>
    <row r="239" spans="1:12" ht="12.75">
      <c r="A239" s="4">
        <v>197511</v>
      </c>
      <c r="B239" s="4">
        <v>31.5853</v>
      </c>
      <c r="C239" s="4">
        <v>32.1055</v>
      </c>
      <c r="D239" s="4">
        <v>21.4978</v>
      </c>
      <c r="E239" s="4">
        <v>13.1183</v>
      </c>
      <c r="F239" s="6">
        <v>64.3502</v>
      </c>
      <c r="G239" s="12">
        <f>G240*F239/F240</f>
        <v>50.631574806247315</v>
      </c>
      <c r="H239" s="6">
        <f>100*(B239-B227)/B227</f>
        <v>10.421510052684392</v>
      </c>
      <c r="I239" s="6">
        <f>100*(C239-C227)/C227</f>
        <v>7.323131025445598</v>
      </c>
      <c r="J239" s="6">
        <f>100*(D239-D227)/D227</f>
        <v>25.342833154531473</v>
      </c>
      <c r="K239" s="6">
        <f>100*(E239-E227)/E227</f>
        <v>11.176744777321067</v>
      </c>
      <c r="L239" s="6">
        <f>100*(F239-F227)/F227</f>
        <v>5.4430396340064675</v>
      </c>
    </row>
    <row r="240" spans="1:12" ht="12.75">
      <c r="A240" s="4">
        <v>197512</v>
      </c>
      <c r="B240" s="4">
        <v>31.6292</v>
      </c>
      <c r="C240" s="4">
        <v>32.2412</v>
      </c>
      <c r="D240" s="4">
        <v>21.7327</v>
      </c>
      <c r="E240" s="4">
        <v>13.2571</v>
      </c>
      <c r="F240" s="6">
        <v>64.5047</v>
      </c>
      <c r="G240" s="12">
        <f>G241*F240/F241</f>
        <v>50.7531374168929</v>
      </c>
      <c r="H240" s="6">
        <f>100*(B240-B228)/B228</f>
        <v>9.48413426424317</v>
      </c>
      <c r="I240" s="6">
        <f>100*(C240-C228)/C228</f>
        <v>7.014073287307485</v>
      </c>
      <c r="J240" s="6">
        <f>100*(D240-D228)/D228</f>
        <v>24.999712415593994</v>
      </c>
      <c r="K240" s="6">
        <f>100*(E240-E228)/E228</f>
        <v>11.046798957975586</v>
      </c>
      <c r="L240" s="6">
        <f>100*(F240-F228)/F228</f>
        <v>5.42929478661522</v>
      </c>
    </row>
    <row r="241" spans="1:12" ht="12.75">
      <c r="A241" s="4">
        <v>197601</v>
      </c>
      <c r="B241" s="4">
        <v>31.8045</v>
      </c>
      <c r="C241" s="4">
        <v>32.3188</v>
      </c>
      <c r="D241" s="4">
        <v>22.0264</v>
      </c>
      <c r="E241" s="4">
        <v>13.3959</v>
      </c>
      <c r="F241" s="6">
        <v>65.0454</v>
      </c>
      <c r="G241" s="12">
        <f>G242*F241/F242</f>
        <v>51.178567213501736</v>
      </c>
      <c r="H241" s="6">
        <f>100*(B241-B229)/B229</f>
        <v>9.592085676480316</v>
      </c>
      <c r="I241" s="6">
        <f>100*(C241-C229)/C229</f>
        <v>6.790643576297687</v>
      </c>
      <c r="J241" s="6">
        <f>100*(D241-D229)/D229</f>
        <v>23.355043934565764</v>
      </c>
      <c r="K241" s="6">
        <f>100*(E241-E229)/E229</f>
        <v>10.919840027821243</v>
      </c>
      <c r="L241" s="6">
        <f>100*(F241-F229)/F229</f>
        <v>5.2499235448027495</v>
      </c>
    </row>
    <row r="242" spans="1:12" ht="12.75">
      <c r="A242" s="4">
        <v>197602</v>
      </c>
      <c r="B242" s="4">
        <v>31.9141</v>
      </c>
      <c r="C242" s="4">
        <v>32.3963</v>
      </c>
      <c r="D242" s="4">
        <v>22.3201</v>
      </c>
      <c r="E242" s="4">
        <v>13.6735</v>
      </c>
      <c r="F242" s="6">
        <v>65.4317</v>
      </c>
      <c r="G242" s="12">
        <f>G243*F242/F243</f>
        <v>51.48251308076639</v>
      </c>
      <c r="H242" s="6">
        <f>100*(B242-B230)/B230</f>
        <v>9.145348837209314</v>
      </c>
      <c r="I242" s="6">
        <f>100*(C242-C230)/C230</f>
        <v>6.297535846704059</v>
      </c>
      <c r="J242" s="6">
        <f>100*(D242-D230)/D230</f>
        <v>22.977112695456704</v>
      </c>
      <c r="K242" s="6">
        <f>100*(E242-E230)/E230</f>
        <v>11.931990274969516</v>
      </c>
      <c r="L242" s="6">
        <f>100*(F242-F230)/F230</f>
        <v>5.348261710290957</v>
      </c>
    </row>
    <row r="243" spans="1:12" ht="12.75">
      <c r="A243" s="4">
        <v>197603</v>
      </c>
      <c r="B243" s="4">
        <v>32.0456</v>
      </c>
      <c r="C243" s="4">
        <v>32.4739</v>
      </c>
      <c r="D243" s="4">
        <v>22.4376</v>
      </c>
      <c r="E243" s="4">
        <v>13.9512</v>
      </c>
      <c r="F243" s="6">
        <v>65.5862</v>
      </c>
      <c r="G243" s="12">
        <f>G244*F243/F244</f>
        <v>51.60407569141197</v>
      </c>
      <c r="H243" s="6">
        <f>100*(B243-B231)/B231</f>
        <v>9.023114032401832</v>
      </c>
      <c r="I243" s="6">
        <f>100*(C243-C231)/C231</f>
        <v>6.147097567114372</v>
      </c>
      <c r="J243" s="6">
        <f>100*(D243-D231)/D231</f>
        <v>21.269903038557587</v>
      </c>
      <c r="K243" s="6">
        <f>100*(E243-E231)/E231</f>
        <v>13.55918407215069</v>
      </c>
      <c r="L243" s="6">
        <f>100*(F243-F231)/F231</f>
        <v>5.074264365440603</v>
      </c>
    </row>
    <row r="244" spans="1:12" ht="12.75">
      <c r="A244" s="4">
        <v>197604</v>
      </c>
      <c r="B244" s="4">
        <v>32.1772</v>
      </c>
      <c r="C244" s="4">
        <v>32.6096</v>
      </c>
      <c r="D244" s="4">
        <v>22.8488</v>
      </c>
      <c r="E244" s="4">
        <v>14.2982</v>
      </c>
      <c r="F244" s="6">
        <v>65.9725</v>
      </c>
      <c r="G244" s="12">
        <f>G245*F244/F245</f>
        <v>51.90802155867661</v>
      </c>
      <c r="H244" s="6">
        <f>100*(B244-B232)/B232</f>
        <v>8.902118327134144</v>
      </c>
      <c r="I244" s="6">
        <f>100*(C244-C232)/C232</f>
        <v>6.052997879564465</v>
      </c>
      <c r="J244" s="6">
        <f>100*(D244-D232)/D232</f>
        <v>18.960795543291507</v>
      </c>
      <c r="K244" s="6">
        <f>100*(E244-E232)/E232</f>
        <v>15.083466138664852</v>
      </c>
      <c r="L244" s="6">
        <f>100*(F244-F232)/F232</f>
        <v>4.914093609658664</v>
      </c>
    </row>
    <row r="245" spans="1:12" ht="12.75">
      <c r="A245" s="4">
        <v>197605</v>
      </c>
      <c r="B245" s="4">
        <v>32.4402</v>
      </c>
      <c r="C245" s="4">
        <v>32.8035</v>
      </c>
      <c r="D245" s="4">
        <v>23.0837</v>
      </c>
      <c r="E245" s="4">
        <v>14.6453</v>
      </c>
      <c r="F245" s="6">
        <v>66.127</v>
      </c>
      <c r="G245" s="12">
        <f>G246*F245/F246</f>
        <v>52.02958416932219</v>
      </c>
      <c r="H245" s="6">
        <f>100*(B245-B233)/B233</f>
        <v>8.903585336377054</v>
      </c>
      <c r="I245" s="6">
        <f>100*(C245-C233)/C233</f>
        <v>6.214848417146685</v>
      </c>
      <c r="J245" s="6">
        <f>100*(D245-D233)/D233</f>
        <v>15.249083846745291</v>
      </c>
      <c r="K245" s="6">
        <f>100*(E245-E233)/E233</f>
        <v>17.22241787795351</v>
      </c>
      <c r="L245" s="6">
        <f>100*(F245-F233)/F233</f>
        <v>4.51771571092814</v>
      </c>
    </row>
    <row r="246" spans="1:12" ht="12.75">
      <c r="A246" s="4">
        <v>197606</v>
      </c>
      <c r="B246" s="4">
        <v>32.5936</v>
      </c>
      <c r="C246" s="4">
        <v>32.978</v>
      </c>
      <c r="D246" s="4">
        <v>23.2012</v>
      </c>
      <c r="E246" s="4">
        <v>14.7147</v>
      </c>
      <c r="F246" s="6">
        <v>66.2042</v>
      </c>
      <c r="G246" s="12">
        <f>G247*F246/F247</f>
        <v>52.09032613399429</v>
      </c>
      <c r="H246" s="6">
        <f>100*(B246-B234)/B234</f>
        <v>7.831564460206972</v>
      </c>
      <c r="I246" s="6">
        <f>100*(C246-C234)/C234</f>
        <v>5.915301160706839</v>
      </c>
      <c r="J246" s="6">
        <f>100*(D246-D234)/D234</f>
        <v>13.506029695946772</v>
      </c>
      <c r="K246" s="6">
        <f>100*(E246-E234)/E234</f>
        <v>16.48380355276907</v>
      </c>
      <c r="L246" s="6">
        <f>100*(F246-F234)/F234</f>
        <v>3.878730061099415</v>
      </c>
    </row>
    <row r="247" spans="1:12" ht="12.75">
      <c r="A247" s="4">
        <v>197607</v>
      </c>
      <c r="B247" s="4">
        <v>32.7251</v>
      </c>
      <c r="C247" s="4">
        <v>33.1718</v>
      </c>
      <c r="D247" s="4">
        <v>23.2599</v>
      </c>
      <c r="E247" s="4">
        <v>14.7841</v>
      </c>
      <c r="F247" s="6">
        <v>66.127</v>
      </c>
      <c r="G247" s="12">
        <f>G248*F247/F248</f>
        <v>52.02958416932219</v>
      </c>
      <c r="H247" s="6">
        <f>100*(B247-B235)/B235</f>
        <v>6.795397287454137</v>
      </c>
      <c r="I247" s="6">
        <f>100*(C247-C235)/C235</f>
        <v>5.421759497613269</v>
      </c>
      <c r="J247" s="6">
        <f>100*(D247-D235)/D235</f>
        <v>12.820674501738864</v>
      </c>
      <c r="K247" s="6">
        <f>100*(E247-E235)/E235</f>
        <v>16.39373946999638</v>
      </c>
      <c r="L247" s="6">
        <f>100*(F247-F235)/F235</f>
        <v>3.7575981999679855</v>
      </c>
    </row>
    <row r="248" spans="1:12" ht="12.75">
      <c r="A248" s="4">
        <v>197608</v>
      </c>
      <c r="B248" s="4">
        <v>32.8786</v>
      </c>
      <c r="C248" s="4">
        <v>33.3269</v>
      </c>
      <c r="D248" s="4">
        <v>23.6123</v>
      </c>
      <c r="E248" s="4">
        <v>14.9229</v>
      </c>
      <c r="F248" s="6">
        <v>66.2815</v>
      </c>
      <c r="G248" s="12">
        <f>G249*F248/F249</f>
        <v>52.15114677996777</v>
      </c>
      <c r="H248" s="6">
        <f>100*(B248-B236)/B236</f>
        <v>6.232370588406345</v>
      </c>
      <c r="I248" s="6">
        <f>100*(C248-C236)/C236</f>
        <v>5.589509135783702</v>
      </c>
      <c r="J248" s="6">
        <f>100*(D248-D236)/D236</f>
        <v>13.880931022175922</v>
      </c>
      <c r="K248" s="6">
        <f>100*(E248-E236)/E236</f>
        <v>16.848064394888496</v>
      </c>
      <c r="L248" s="6">
        <f>100*(F248-F236)/F236</f>
        <v>4.126312349874081</v>
      </c>
    </row>
    <row r="249" spans="1:12" ht="12.75">
      <c r="A249" s="4">
        <v>197609</v>
      </c>
      <c r="B249" s="4">
        <v>33.032</v>
      </c>
      <c r="C249" s="4">
        <v>33.4627</v>
      </c>
      <c r="D249" s="4">
        <v>23.906</v>
      </c>
      <c r="E249" s="4">
        <v>15.2005</v>
      </c>
      <c r="F249" s="6">
        <v>66.3587</v>
      </c>
      <c r="G249" s="12">
        <f>G250*F249/F250</f>
        <v>52.21188874463987</v>
      </c>
      <c r="H249" s="6">
        <f>100*(B249-B237)/B237</f>
        <v>6.501931298645179</v>
      </c>
      <c r="I249" s="6">
        <f>100*(C249-C237)/C237</f>
        <v>5.501327330394913</v>
      </c>
      <c r="J249" s="6">
        <f>100*(D249-D237)/D237</f>
        <v>14.325885683678933</v>
      </c>
      <c r="K249" s="6">
        <f>100*(E249-E237)/E237</f>
        <v>18.378424684204784</v>
      </c>
      <c r="L249" s="6">
        <f>100*(F249-F237)/F237</f>
        <v>3.743986842578386</v>
      </c>
    </row>
    <row r="250" spans="1:12" ht="12.75">
      <c r="A250" s="4">
        <v>197610</v>
      </c>
      <c r="B250" s="4">
        <v>33.2512</v>
      </c>
      <c r="C250" s="4">
        <v>33.5984</v>
      </c>
      <c r="D250" s="4">
        <v>24.3172</v>
      </c>
      <c r="E250" s="4">
        <v>15.617</v>
      </c>
      <c r="F250" s="6">
        <v>66.5132</v>
      </c>
      <c r="G250" s="12">
        <f>G251*F250/F251</f>
        <v>52.333451355285455</v>
      </c>
      <c r="H250" s="6">
        <f>100*(B250-B238)/B238</f>
        <v>6.232508210757683</v>
      </c>
      <c r="I250" s="6">
        <f>100*(C250-C238)/C238</f>
        <v>5.28552223792527</v>
      </c>
      <c r="J250" s="6">
        <f>100*(D250-D238)/D238</f>
        <v>14.68159459727128</v>
      </c>
      <c r="K250" s="6">
        <f>100*(E250-E238)/E238</f>
        <v>20.321432423686772</v>
      </c>
      <c r="L250" s="6">
        <f>100*(F250-F238)/F238</f>
        <v>3.7349653141687935</v>
      </c>
    </row>
    <row r="251" spans="1:12" ht="12.75">
      <c r="A251" s="4">
        <v>197611</v>
      </c>
      <c r="B251" s="4">
        <v>33.3608</v>
      </c>
      <c r="C251" s="4">
        <v>33.6953</v>
      </c>
      <c r="D251" s="4">
        <v>24.6696</v>
      </c>
      <c r="E251" s="4">
        <v>15.964</v>
      </c>
      <c r="F251" s="6">
        <v>66.6677</v>
      </c>
      <c r="G251" s="12">
        <f>G252*F251/F252</f>
        <v>52.45501396593104</v>
      </c>
      <c r="H251" s="6">
        <f>100*(B251-B239)/B239</f>
        <v>5.621285851329565</v>
      </c>
      <c r="I251" s="6">
        <f>100*(C251-C239)/C239</f>
        <v>4.951799535905075</v>
      </c>
      <c r="J251" s="6">
        <f>100*(D251-D239)/D239</f>
        <v>14.754067858106398</v>
      </c>
      <c r="K251" s="6">
        <f>100*(E251-E239)/E239</f>
        <v>21.692597363987716</v>
      </c>
      <c r="L251" s="6">
        <f>100*(F251-F239)/F239</f>
        <v>3.601387408275336</v>
      </c>
    </row>
    <row r="252" spans="1:12" ht="12.75">
      <c r="A252" s="4">
        <v>197612</v>
      </c>
      <c r="B252" s="4">
        <v>33.4704</v>
      </c>
      <c r="C252" s="4">
        <v>33.7922</v>
      </c>
      <c r="D252" s="4">
        <v>25.022</v>
      </c>
      <c r="E252" s="4">
        <v>16.1723</v>
      </c>
      <c r="F252" s="6">
        <v>66.8995</v>
      </c>
      <c r="G252" s="12">
        <f>G253*F252/F253</f>
        <v>52.637397222550106</v>
      </c>
      <c r="H252" s="6">
        <f>100*(B252-B240)/B240</f>
        <v>5.821203191987142</v>
      </c>
      <c r="I252" s="6">
        <f>100*(C252-C240)/C240</f>
        <v>4.810614989516526</v>
      </c>
      <c r="J252" s="6">
        <f>100*(D252-D240)/D240</f>
        <v>15.135257009023256</v>
      </c>
      <c r="K252" s="6">
        <f>100*(E252-E240)/E240</f>
        <v>21.98972625989093</v>
      </c>
      <c r="L252" s="6">
        <f>100*(F252-F240)/F240</f>
        <v>3.712597686680201</v>
      </c>
    </row>
    <row r="253" spans="1:12" ht="12.75">
      <c r="A253" s="4">
        <v>197701</v>
      </c>
      <c r="B253" s="4">
        <v>33.7553</v>
      </c>
      <c r="C253" s="4">
        <v>33.9861</v>
      </c>
      <c r="D253" s="4">
        <v>25.6681</v>
      </c>
      <c r="E253" s="4">
        <v>16.3805</v>
      </c>
      <c r="F253" s="6">
        <v>67.5947</v>
      </c>
      <c r="G253" s="12">
        <f>G254*F253/F254</f>
        <v>53.18438962980452</v>
      </c>
      <c r="H253" s="6">
        <f>100*(B253-B241)/B241</f>
        <v>6.1337232152682715</v>
      </c>
      <c r="I253" s="6">
        <f>100*(C253-C241)/C241</f>
        <v>5.158916791465021</v>
      </c>
      <c r="J253" s="6">
        <f>100*(D253-D241)/D241</f>
        <v>16.533341808012207</v>
      </c>
      <c r="K253" s="6">
        <f>100*(E253-E241)/E241</f>
        <v>22.27995132839154</v>
      </c>
      <c r="L253" s="6">
        <f>100*(F253-F241)/F241</f>
        <v>3.9192625458525927</v>
      </c>
    </row>
    <row r="254" spans="1:12" ht="12.75">
      <c r="A254" s="4">
        <v>197702</v>
      </c>
      <c r="B254" s="4">
        <v>34.0622</v>
      </c>
      <c r="C254" s="4">
        <v>34.3351</v>
      </c>
      <c r="D254" s="4">
        <v>25.9031</v>
      </c>
      <c r="E254" s="4">
        <v>16.6581</v>
      </c>
      <c r="F254" s="6">
        <v>67.8265</v>
      </c>
      <c r="G254" s="12">
        <f>G255*F254/F255</f>
        <v>53.366772886423576</v>
      </c>
      <c r="H254" s="6">
        <f>100*(B254-B242)/B242</f>
        <v>6.7308807079002575</v>
      </c>
      <c r="I254" s="6">
        <f>100*(C254-C242)/C242</f>
        <v>5.9846340477153275</v>
      </c>
      <c r="J254" s="6">
        <f>100*(D254-D242)/D242</f>
        <v>16.052795462385912</v>
      </c>
      <c r="K254" s="6">
        <f>100*(E254-E242)/E242</f>
        <v>21.827622773978867</v>
      </c>
      <c r="L254" s="6">
        <f>100*(F254-F242)/F242</f>
        <v>3.659999663771519</v>
      </c>
    </row>
    <row r="255" spans="1:12" ht="12.75">
      <c r="A255" s="4">
        <v>197703</v>
      </c>
      <c r="B255" s="4">
        <v>34.4129</v>
      </c>
      <c r="C255" s="4">
        <v>34.5483</v>
      </c>
      <c r="D255" s="4">
        <v>26.1968</v>
      </c>
      <c r="E255" s="4">
        <v>16.8663</v>
      </c>
      <c r="F255" s="6">
        <v>68.0582</v>
      </c>
      <c r="G255" s="12">
        <f>G256*F255/F256</f>
        <v>53.549077461741255</v>
      </c>
      <c r="H255" s="6">
        <f>100*(B255-B243)/B243</f>
        <v>7.387285617994358</v>
      </c>
      <c r="I255" s="6">
        <f>100*(C255-C243)/C243</f>
        <v>6.387899205207866</v>
      </c>
      <c r="J255" s="6">
        <f>100*(D255-D243)/D243</f>
        <v>16.7540200377937</v>
      </c>
      <c r="K255" s="6">
        <f>100*(E255-E243)/E243</f>
        <v>20.894976776191285</v>
      </c>
      <c r="L255" s="6">
        <f>100*(F255-F243)/F243</f>
        <v>3.7690855698302297</v>
      </c>
    </row>
    <row r="256" spans="1:12" ht="12.75">
      <c r="A256" s="4">
        <v>197704</v>
      </c>
      <c r="B256" s="4">
        <v>34.6102</v>
      </c>
      <c r="C256" s="4">
        <v>34.8198</v>
      </c>
      <c r="D256" s="4">
        <v>26.8429</v>
      </c>
      <c r="E256" s="4">
        <v>17.0746</v>
      </c>
      <c r="F256" s="6">
        <v>68.29</v>
      </c>
      <c r="G256" s="12">
        <f>G257*F256/F257</f>
        <v>53.731460718360324</v>
      </c>
      <c r="H256" s="6">
        <f>100*(B256-B244)/B244</f>
        <v>7.561254552913242</v>
      </c>
      <c r="I256" s="6">
        <f>100*(C256-C244)/C244</f>
        <v>6.777758696825476</v>
      </c>
      <c r="J256" s="6">
        <f>100*(D256-D244)/D244</f>
        <v>17.480567907286158</v>
      </c>
      <c r="K256" s="6">
        <f>100*(E256-E244)/E244</f>
        <v>19.417828817613408</v>
      </c>
      <c r="L256" s="6">
        <f>100*(F256-F244)/F244</f>
        <v>3.5128273144113225</v>
      </c>
    </row>
    <row r="257" spans="1:12" ht="12.75">
      <c r="A257" s="4">
        <v>197705</v>
      </c>
      <c r="B257" s="4">
        <v>34.8951</v>
      </c>
      <c r="C257" s="4">
        <v>35.0136</v>
      </c>
      <c r="D257" s="4">
        <v>27.0778</v>
      </c>
      <c r="E257" s="4">
        <v>17.2828</v>
      </c>
      <c r="F257" s="6">
        <v>68.5217</v>
      </c>
      <c r="G257" s="12">
        <f>G258*F257/F258</f>
        <v>53.91376529367799</v>
      </c>
      <c r="H257" s="6">
        <f>100*(B257-B245)/B245</f>
        <v>7.567462592709053</v>
      </c>
      <c r="I257" s="6">
        <f>100*(C257-C245)/C245</f>
        <v>6.7373908271983085</v>
      </c>
      <c r="J257" s="6">
        <f>100*(D257-D245)/D245</f>
        <v>17.302685444707738</v>
      </c>
      <c r="K257" s="6">
        <f>100*(E257-E245)/E245</f>
        <v>18.009190661850567</v>
      </c>
      <c r="L257" s="6">
        <f>100*(F257-F245)/F245</f>
        <v>3.621364949264295</v>
      </c>
    </row>
    <row r="258" spans="1:12" ht="12.75">
      <c r="A258" s="4">
        <v>197706</v>
      </c>
      <c r="B258" s="4">
        <v>35.1362</v>
      </c>
      <c r="C258" s="4">
        <v>35.2463</v>
      </c>
      <c r="D258" s="4">
        <v>27.3128</v>
      </c>
      <c r="E258" s="4">
        <v>17.4216</v>
      </c>
      <c r="F258" s="6">
        <v>68.8307</v>
      </c>
      <c r="G258" s="12">
        <f>G259*F258/F259</f>
        <v>54.15689051496915</v>
      </c>
      <c r="H258" s="6">
        <f>100*(B258-B246)/B246</f>
        <v>7.8009179716263315</v>
      </c>
      <c r="I258" s="6">
        <f>100*(C258-C246)/C246</f>
        <v>6.878221844866263</v>
      </c>
      <c r="J258" s="6">
        <f>100*(D258-D246)/D246</f>
        <v>17.72149716393979</v>
      </c>
      <c r="K258" s="6">
        <f>100*(E258-E246)/E246</f>
        <v>18.39588982446126</v>
      </c>
      <c r="L258" s="6">
        <f>100*(F258-F246)/F246</f>
        <v>3.967270958640076</v>
      </c>
    </row>
    <row r="259" spans="1:12" ht="12.75">
      <c r="A259" s="4">
        <v>197707</v>
      </c>
      <c r="B259" s="4">
        <v>35.465</v>
      </c>
      <c r="C259" s="4">
        <v>35.4014</v>
      </c>
      <c r="D259" s="4">
        <v>27.3715</v>
      </c>
      <c r="E259" s="4">
        <v>17.5604</v>
      </c>
      <c r="F259" s="6">
        <v>68.6762</v>
      </c>
      <c r="G259" s="12">
        <f>G260*F259/F260</f>
        <v>54.035327904323566</v>
      </c>
      <c r="H259" s="6">
        <f>100*(B259-B247)/B247</f>
        <v>8.3724725058136</v>
      </c>
      <c r="I259" s="6">
        <f>100*(C259-C247)/C247</f>
        <v>6.721371767585736</v>
      </c>
      <c r="J259" s="6">
        <f>100*(D259-D247)/D247</f>
        <v>17.676774190774694</v>
      </c>
      <c r="K259" s="6">
        <f>100*(E259-E247)/E247</f>
        <v>18.778958475659667</v>
      </c>
      <c r="L259" s="6">
        <f>100*(F259-F247)/F247</f>
        <v>3.855006275802621</v>
      </c>
    </row>
    <row r="260" spans="1:12" ht="12.75">
      <c r="A260" s="4">
        <v>197708</v>
      </c>
      <c r="B260" s="4">
        <v>35.6184</v>
      </c>
      <c r="C260" s="4">
        <v>35.5371</v>
      </c>
      <c r="D260" s="4">
        <v>27.489</v>
      </c>
      <c r="E260" s="4">
        <v>17.6992</v>
      </c>
      <c r="F260" s="6">
        <v>68.7535</v>
      </c>
      <c r="G260" s="12">
        <f>G261*F260/F261</f>
        <v>54.09614855029706</v>
      </c>
      <c r="H260" s="6">
        <f>100*(B260-B248)/B248</f>
        <v>8.333079875663813</v>
      </c>
      <c r="I260" s="6">
        <f>100*(C260-C248)/C248</f>
        <v>6.631879952830897</v>
      </c>
      <c r="J260" s="6">
        <f>100*(D260-D248)/D248</f>
        <v>16.41813800434519</v>
      </c>
      <c r="K260" s="6">
        <f>100*(E260-E248)/E248</f>
        <v>18.604292731305584</v>
      </c>
      <c r="L260" s="6">
        <f>100*(F260-F248)/F248</f>
        <v>3.7295474604527787</v>
      </c>
    </row>
    <row r="261" spans="1:12" ht="12.75">
      <c r="A261" s="4">
        <v>197709</v>
      </c>
      <c r="B261" s="4">
        <v>35.8157</v>
      </c>
      <c r="C261" s="4">
        <v>35.6728</v>
      </c>
      <c r="D261" s="4">
        <v>27.6652</v>
      </c>
      <c r="E261" s="4">
        <v>17.9075</v>
      </c>
      <c r="F261" s="6">
        <v>68.8307</v>
      </c>
      <c r="G261" s="12">
        <f>G262*F261/F262</f>
        <v>54.15689051496915</v>
      </c>
      <c r="H261" s="6">
        <f>100*(B261-B249)/B249</f>
        <v>8.427282635020598</v>
      </c>
      <c r="I261" s="6">
        <f>100*(C261-C249)/C249</f>
        <v>6.60466728626203</v>
      </c>
      <c r="J261" s="6">
        <f>100*(D261-D249)/D249</f>
        <v>15.724922613569815</v>
      </c>
      <c r="K261" s="6">
        <f>100*(E261-E249)/E249</f>
        <v>17.80862471629222</v>
      </c>
      <c r="L261" s="6">
        <f>100*(F261-F249)/F249</f>
        <v>3.725208601132925</v>
      </c>
    </row>
    <row r="262" spans="1:12" ht="12.75">
      <c r="A262" s="4">
        <v>197710</v>
      </c>
      <c r="B262" s="4">
        <v>36.1664</v>
      </c>
      <c r="C262" s="4">
        <v>35.7698</v>
      </c>
      <c r="D262" s="4">
        <v>27.7827</v>
      </c>
      <c r="E262" s="4">
        <v>18.1851</v>
      </c>
      <c r="F262" s="6">
        <v>68.908</v>
      </c>
      <c r="G262" s="12">
        <f>G263*F262/F263</f>
        <v>54.21771116094264</v>
      </c>
      <c r="H262" s="6">
        <f>100*(B262-B250)/B250</f>
        <v>8.767202386680799</v>
      </c>
      <c r="I262" s="6">
        <f>100*(C262-C250)/C250</f>
        <v>6.462807752750127</v>
      </c>
      <c r="J262" s="6">
        <f>100*(D262-D250)/D250</f>
        <v>14.251229582353226</v>
      </c>
      <c r="K262" s="6">
        <f>100*(E262-E250)/E250</f>
        <v>16.444259460843938</v>
      </c>
      <c r="L262" s="6">
        <f>100*(F262-F250)/F250</f>
        <v>3.600488324122135</v>
      </c>
    </row>
    <row r="263" spans="1:12" ht="12.75">
      <c r="A263" s="4">
        <v>197711</v>
      </c>
      <c r="B263" s="4">
        <v>36.4075</v>
      </c>
      <c r="C263" s="4">
        <v>35.9442</v>
      </c>
      <c r="D263" s="4">
        <v>27.9001</v>
      </c>
      <c r="E263" s="4">
        <v>18.3239</v>
      </c>
      <c r="F263" s="6">
        <v>68.9852</v>
      </c>
      <c r="G263" s="12">
        <f>G264*F263/F264</f>
        <v>54.278453125614746</v>
      </c>
      <c r="H263" s="6">
        <f>100*(B263-B251)/B251</f>
        <v>9.132574758399084</v>
      </c>
      <c r="I263" s="6">
        <f>100*(C263-C251)/C251</f>
        <v>6.674224595121571</v>
      </c>
      <c r="J263" s="6">
        <f>100*(D263-D251)/D251</f>
        <v>13.095064370723481</v>
      </c>
      <c r="K263" s="6">
        <f>100*(E263-E251)/E251</f>
        <v>14.782635930844386</v>
      </c>
      <c r="L263" s="6">
        <f>100*(F263-F251)/F251</f>
        <v>3.476196118960171</v>
      </c>
    </row>
    <row r="264" spans="1:12" ht="12.75">
      <c r="A264" s="4">
        <v>197712</v>
      </c>
      <c r="B264" s="4">
        <v>36.6486</v>
      </c>
      <c r="C264" s="4">
        <v>36.08</v>
      </c>
      <c r="D264" s="4">
        <v>28.0764</v>
      </c>
      <c r="E264" s="4">
        <v>18.4627</v>
      </c>
      <c r="F264" s="6">
        <v>69.217</v>
      </c>
      <c r="G264" s="12">
        <f>G265*F264/F265</f>
        <v>54.4608363822338</v>
      </c>
      <c r="H264" s="6">
        <f>100*(B264-B252)/B252</f>
        <v>9.495554280797373</v>
      </c>
      <c r="I264" s="6">
        <f>100*(C264-C252)/C252</f>
        <v>6.770201407425374</v>
      </c>
      <c r="J264" s="6">
        <f>100*(D264-D252)/D252</f>
        <v>12.206857964990814</v>
      </c>
      <c r="K264" s="6">
        <f>100*(E264-E252)/E252</f>
        <v>14.16248771046791</v>
      </c>
      <c r="L264" s="6">
        <f>100*(F264-F252)/F252</f>
        <v>3.464151451057176</v>
      </c>
    </row>
    <row r="265" spans="1:12" ht="12.75">
      <c r="A265" s="4">
        <v>197801</v>
      </c>
      <c r="B265" s="4">
        <v>36.7801</v>
      </c>
      <c r="C265" s="4">
        <v>36.2932</v>
      </c>
      <c r="D265" s="4">
        <v>28.1938</v>
      </c>
      <c r="E265" s="4">
        <v>18.6016</v>
      </c>
      <c r="F265" s="6">
        <v>69.6033</v>
      </c>
      <c r="G265" s="12">
        <f>G266*F265/F266</f>
        <v>54.76478224949845</v>
      </c>
      <c r="H265" s="6">
        <f>100*(B265-B253)/B253</f>
        <v>8.960963167265582</v>
      </c>
      <c r="I265" s="6">
        <f>100*(C265-C253)/C253</f>
        <v>6.7883634780101225</v>
      </c>
      <c r="J265" s="6">
        <f>100*(D265-D253)/D253</f>
        <v>9.83984011282487</v>
      </c>
      <c r="K265" s="6">
        <f>100*(E265-E253)/E253</f>
        <v>13.55941515826745</v>
      </c>
      <c r="L265" s="6">
        <f>100*(F265-F253)/F253</f>
        <v>2.971534750505589</v>
      </c>
    </row>
    <row r="266" spans="1:12" ht="12.75">
      <c r="A266" s="4">
        <v>197802</v>
      </c>
      <c r="B266" s="4">
        <v>37.0213</v>
      </c>
      <c r="C266" s="4">
        <v>36.5259</v>
      </c>
      <c r="D266" s="4">
        <v>28.37</v>
      </c>
      <c r="E266" s="4">
        <v>18.7404</v>
      </c>
      <c r="F266" s="6">
        <v>69.9123</v>
      </c>
      <c r="G266" s="12">
        <f>G267*F266/F267</f>
        <v>55.00790747078961</v>
      </c>
      <c r="H266" s="6">
        <f>100*(B266-B254)/B254</f>
        <v>8.687342567420776</v>
      </c>
      <c r="I266" s="6">
        <f>100*(C266-C254)/C254</f>
        <v>6.380642549461056</v>
      </c>
      <c r="J266" s="6">
        <f>100*(D266-D254)/D254</f>
        <v>9.523570537889297</v>
      </c>
      <c r="K266" s="6">
        <f>100*(E266-E254)/E254</f>
        <v>12.500225115709474</v>
      </c>
      <c r="L266" s="6">
        <f>100*(F266-F254)/F254</f>
        <v>3.0751992215432113</v>
      </c>
    </row>
    <row r="267" spans="1:12" ht="12.75">
      <c r="A267" s="4">
        <v>197803</v>
      </c>
      <c r="B267" s="4">
        <v>37.4377</v>
      </c>
      <c r="C267" s="4">
        <v>36.7973</v>
      </c>
      <c r="D267" s="4">
        <v>28.5463</v>
      </c>
      <c r="E267" s="4">
        <v>19.018</v>
      </c>
      <c r="F267" s="6">
        <v>70.144</v>
      </c>
      <c r="G267" s="12">
        <f>G268*F267/F268</f>
        <v>55.19021204610729</v>
      </c>
      <c r="H267" s="6">
        <f>100*(B267-B255)/B255</f>
        <v>8.789727108148394</v>
      </c>
      <c r="I267" s="6">
        <f>100*(C267-C255)/C255</f>
        <v>6.509726961963404</v>
      </c>
      <c r="J267" s="6">
        <f>100*(D267-D255)/D255</f>
        <v>8.96865265986685</v>
      </c>
      <c r="K267" s="6">
        <f>100*(E267-E255)/E255</f>
        <v>12.757391959113747</v>
      </c>
      <c r="L267" s="6">
        <f>100*(F267-F255)/F255</f>
        <v>3.064729892944577</v>
      </c>
    </row>
    <row r="268" spans="1:12" ht="12.75">
      <c r="A268" s="4">
        <v>197804</v>
      </c>
      <c r="B268" s="4">
        <v>37.5254</v>
      </c>
      <c r="C268" s="4">
        <v>37.1269</v>
      </c>
      <c r="D268" s="4">
        <v>28.9574</v>
      </c>
      <c r="E268" s="4">
        <v>19.1568</v>
      </c>
      <c r="F268" s="6">
        <v>70.3758</v>
      </c>
      <c r="G268" s="12">
        <f>G269*F268/F269</f>
        <v>55.372595302726346</v>
      </c>
      <c r="H268" s="6">
        <f>100*(B268-B256)/B256</f>
        <v>8.42295045969107</v>
      </c>
      <c r="I268" s="6">
        <f>100*(C268-C256)/C256</f>
        <v>6.6258278335889305</v>
      </c>
      <c r="J268" s="6">
        <f>100*(D268-D256)/D256</f>
        <v>7.87731578927761</v>
      </c>
      <c r="K268" s="6">
        <f>100*(E268-E256)/E256</f>
        <v>12.194721984702426</v>
      </c>
      <c r="L268" s="6">
        <f>100*(F268-F256)/F256</f>
        <v>3.054327134280263</v>
      </c>
    </row>
    <row r="269" spans="1:12" ht="12.75">
      <c r="A269" s="4">
        <v>197805</v>
      </c>
      <c r="B269" s="4">
        <v>38.0515</v>
      </c>
      <c r="C269" s="4">
        <v>37.4758</v>
      </c>
      <c r="D269" s="4">
        <v>29.1336</v>
      </c>
      <c r="E269" s="4">
        <v>19.3651</v>
      </c>
      <c r="F269" s="6">
        <v>70.453</v>
      </c>
      <c r="G269" s="12">
        <f>G270*F269/F270</f>
        <v>55.43333726739844</v>
      </c>
      <c r="H269" s="6">
        <f>100*(B269-B257)/B257</f>
        <v>9.045396058472386</v>
      </c>
      <c r="I269" s="6">
        <f>100*(C269-C257)/C257</f>
        <v>7.032124660132071</v>
      </c>
      <c r="J269" s="6">
        <f>100*(D269-D257)/D257</f>
        <v>7.592197298155691</v>
      </c>
      <c r="K269" s="6">
        <f>100*(E269-E257)/E257</f>
        <v>12.04839493600574</v>
      </c>
      <c r="L269" s="6">
        <f>100*(F269-F257)/F257</f>
        <v>2.8185231831668034</v>
      </c>
    </row>
    <row r="270" spans="1:12" ht="12.75">
      <c r="A270" s="4">
        <v>197806</v>
      </c>
      <c r="B270" s="4">
        <v>38.3802</v>
      </c>
      <c r="C270" s="4">
        <v>37.8636</v>
      </c>
      <c r="D270" s="4">
        <v>29.3686</v>
      </c>
      <c r="E270" s="4">
        <v>19.5039</v>
      </c>
      <c r="F270" s="6">
        <v>70.6848</v>
      </c>
      <c r="G270" s="12">
        <f>G271*F270/F271</f>
        <v>55.615720524017505</v>
      </c>
      <c r="H270" s="6">
        <f>100*(B270-B258)/B258</f>
        <v>9.23264325681206</v>
      </c>
      <c r="I270" s="6">
        <f>100*(C270-C258)/C258</f>
        <v>7.425743978800613</v>
      </c>
      <c r="J270" s="6">
        <f>100*(D270-D258)/D258</f>
        <v>7.526873846694596</v>
      </c>
      <c r="K270" s="6">
        <f>100*(E270-E258)/E258</f>
        <v>11.952403912384627</v>
      </c>
      <c r="L270" s="6">
        <f>100*(F270-F258)/F258</f>
        <v>2.693710800558476</v>
      </c>
    </row>
    <row r="271" spans="1:12" ht="12.75">
      <c r="A271" s="4">
        <v>197807</v>
      </c>
      <c r="B271" s="4">
        <v>38.9501</v>
      </c>
      <c r="C271" s="4">
        <v>38.135</v>
      </c>
      <c r="D271" s="4">
        <v>29.486</v>
      </c>
      <c r="E271" s="4">
        <v>19.6427</v>
      </c>
      <c r="F271" s="6">
        <v>70.5303</v>
      </c>
      <c r="G271" s="12">
        <f>G272*F271/F272</f>
        <v>55.49415791337193</v>
      </c>
      <c r="H271" s="6">
        <f>100*(B271-B259)/B259</f>
        <v>9.82687156351331</v>
      </c>
      <c r="I271" s="6">
        <f>100*(C271-C259)/C259</f>
        <v>7.721728519211092</v>
      </c>
      <c r="J271" s="6">
        <f>100*(D271-D259)/D259</f>
        <v>7.7251886085892245</v>
      </c>
      <c r="K271" s="6">
        <f>100*(E271-E259)/E259</f>
        <v>11.857930343272363</v>
      </c>
      <c r="L271" s="6">
        <f>100*(F271-F259)/F259</f>
        <v>2.6997708085188212</v>
      </c>
    </row>
    <row r="272" spans="1:12" ht="12.75">
      <c r="A272" s="4">
        <v>197808</v>
      </c>
      <c r="B272" s="4">
        <v>38.9721</v>
      </c>
      <c r="C272" s="4">
        <v>38.3483</v>
      </c>
      <c r="D272" s="4">
        <v>29.6623</v>
      </c>
      <c r="E272" s="4">
        <v>19.7815</v>
      </c>
      <c r="F272" s="6">
        <v>70.453</v>
      </c>
      <c r="G272" s="12">
        <f>G273*F272/F273</f>
        <v>55.43333726739845</v>
      </c>
      <c r="H272" s="6">
        <f>100*(B272-B260)/B260</f>
        <v>9.415639107876817</v>
      </c>
      <c r="I272" s="6">
        <f>100*(C272-C260)/C260</f>
        <v>7.910606098978249</v>
      </c>
      <c r="J272" s="6">
        <f>100*(D272-D260)/D260</f>
        <v>7.906071519516889</v>
      </c>
      <c r="K272" s="6">
        <f>100*(E272-E260)/E260</f>
        <v>11.764938528295064</v>
      </c>
      <c r="L272" s="6">
        <f>100*(F272-F260)/F260</f>
        <v>2.4718741591337174</v>
      </c>
    </row>
    <row r="273" spans="1:12" ht="12.75">
      <c r="A273" s="4">
        <v>197809</v>
      </c>
      <c r="B273" s="4">
        <v>38.9063</v>
      </c>
      <c r="C273" s="4">
        <v>38.6391</v>
      </c>
      <c r="D273" s="4">
        <v>29.7797</v>
      </c>
      <c r="E273" s="4">
        <v>20.0591</v>
      </c>
      <c r="F273" s="6">
        <v>70.3758</v>
      </c>
      <c r="G273" s="12">
        <f>G274*F273/F274</f>
        <v>55.37259530272635</v>
      </c>
      <c r="H273" s="6">
        <f>100*(B273-B261)/B261</f>
        <v>8.629176590154602</v>
      </c>
      <c r="I273" s="6">
        <f>100*(C273-C261)/C261</f>
        <v>8.315299051378071</v>
      </c>
      <c r="J273" s="6">
        <f>100*(D273-D261)/D261</f>
        <v>7.643176264765842</v>
      </c>
      <c r="K273" s="6">
        <f>100*(E273-E261)/E261</f>
        <v>12.015077481502175</v>
      </c>
      <c r="L273" s="6">
        <f>100*(F273-F261)/F261</f>
        <v>2.244783214466808</v>
      </c>
    </row>
    <row r="274" spans="1:12" ht="12.75">
      <c r="A274" s="4">
        <v>197810</v>
      </c>
      <c r="B274" s="4">
        <v>39.3008</v>
      </c>
      <c r="C274" s="4">
        <v>38.9493</v>
      </c>
      <c r="D274" s="4">
        <v>29.9559</v>
      </c>
      <c r="E274" s="4">
        <v>20.2674</v>
      </c>
      <c r="F274" s="6">
        <v>70.453</v>
      </c>
      <c r="G274" s="12">
        <f>G275*F274/F275</f>
        <v>55.43333726739846</v>
      </c>
      <c r="H274" s="6">
        <f>100*(B274-B262)/B262</f>
        <v>8.666607680056625</v>
      </c>
      <c r="I274" s="6">
        <f>100*(C274-C262)/C262</f>
        <v>8.888783275276923</v>
      </c>
      <c r="J274" s="6">
        <f>100*(D274-D262)/D262</f>
        <v>7.822133917869759</v>
      </c>
      <c r="K274" s="6">
        <f>100*(E274-E262)/E262</f>
        <v>11.450583169737865</v>
      </c>
      <c r="L274" s="6">
        <f>100*(F274-F262)/F262</f>
        <v>2.2421199280199713</v>
      </c>
    </row>
    <row r="275" spans="1:12" ht="12.75">
      <c r="A275" s="4">
        <v>197811</v>
      </c>
      <c r="B275" s="4">
        <v>39.6296</v>
      </c>
      <c r="C275" s="4">
        <v>39.1625</v>
      </c>
      <c r="D275" s="4">
        <v>30.1322</v>
      </c>
      <c r="E275" s="4">
        <v>20.4756</v>
      </c>
      <c r="F275" s="6">
        <v>70.6848</v>
      </c>
      <c r="G275" s="12">
        <f>G276*F275/F276</f>
        <v>55.61572052401752</v>
      </c>
      <c r="H275" s="6">
        <f>100*(B275-B263)/B263</f>
        <v>8.85009956739684</v>
      </c>
      <c r="I275" s="6">
        <f>100*(C275-C263)/C263</f>
        <v>8.953600302691392</v>
      </c>
      <c r="J275" s="6">
        <f>100*(D275-D263)/D263</f>
        <v>8.000329747922061</v>
      </c>
      <c r="K275" s="6">
        <f>100*(E275-E263)/E263</f>
        <v>11.742587549593711</v>
      </c>
      <c r="L275" s="6">
        <f>100*(F275-F263)/F263</f>
        <v>2.463716855209508</v>
      </c>
    </row>
    <row r="276" spans="1:12" ht="12.75">
      <c r="A276" s="4">
        <v>197812</v>
      </c>
      <c r="B276" s="4">
        <v>39.7392</v>
      </c>
      <c r="C276" s="4">
        <v>39.337</v>
      </c>
      <c r="D276" s="4">
        <v>30.4258</v>
      </c>
      <c r="E276" s="4">
        <v>20.545</v>
      </c>
      <c r="F276" s="6">
        <v>70.9165</v>
      </c>
      <c r="G276" s="12">
        <f>G277*F276/F277</f>
        <v>55.79802509933519</v>
      </c>
      <c r="H276" s="6">
        <f>100*(B276-B264)/B264</f>
        <v>8.43306429167825</v>
      </c>
      <c r="I276" s="6">
        <f>100*(C276-C264)/C264</f>
        <v>9.02716186252773</v>
      </c>
      <c r="J276" s="6">
        <f>100*(D276-D264)/D264</f>
        <v>8.367881922183754</v>
      </c>
      <c r="K276" s="6">
        <f>100*(E276-E264)/E264</f>
        <v>11.278415399697769</v>
      </c>
      <c r="L276" s="6">
        <f>100*(F276-F264)/F264</f>
        <v>2.455321669532052</v>
      </c>
    </row>
    <row r="277" spans="1:12" ht="12.75">
      <c r="A277" s="4">
        <v>197901</v>
      </c>
      <c r="B277" s="4">
        <v>40.0461</v>
      </c>
      <c r="C277" s="4">
        <v>39.686</v>
      </c>
      <c r="D277" s="4">
        <v>30.837</v>
      </c>
      <c r="E277" s="4">
        <v>20.892</v>
      </c>
      <c r="F277" s="6">
        <v>71.6118</v>
      </c>
      <c r="G277" s="12">
        <f>G278*F277/F278</f>
        <v>56.345096187891</v>
      </c>
      <c r="H277" s="6">
        <f>100*(B277-B265)/B265</f>
        <v>8.879801849369647</v>
      </c>
      <c r="I277" s="6">
        <f>100*(C277-C265)/C265</f>
        <v>9.34830767196059</v>
      </c>
      <c r="J277" s="6">
        <f>100*(D277-D265)/D265</f>
        <v>9.37511083997191</v>
      </c>
      <c r="K277" s="6">
        <f>100*(E277-E265)/E265</f>
        <v>12.312919318768268</v>
      </c>
      <c r="L277" s="6">
        <f>100*(F277-F265)/F265</f>
        <v>2.8856390429764076</v>
      </c>
    </row>
    <row r="278" spans="1:12" ht="12.75">
      <c r="A278" s="4">
        <v>197902</v>
      </c>
      <c r="B278" s="4">
        <v>40.4187</v>
      </c>
      <c r="C278" s="4">
        <v>40.1513</v>
      </c>
      <c r="D278" s="4">
        <v>31.1307</v>
      </c>
      <c r="E278" s="4">
        <v>21.2391</v>
      </c>
      <c r="F278" s="6">
        <v>71.9208</v>
      </c>
      <c r="G278" s="12">
        <f>G279*F278/F279</f>
        <v>56.58822140918216</v>
      </c>
      <c r="H278" s="6">
        <f>100*(B278-B266)/B266</f>
        <v>9.176879255995885</v>
      </c>
      <c r="I278" s="6">
        <f>100*(C278-C266)/C266</f>
        <v>9.925559671356487</v>
      </c>
      <c r="J278" s="6">
        <f>100*(D278-D266)/D266</f>
        <v>9.731053930207965</v>
      </c>
      <c r="K278" s="6">
        <f>100*(E278-E266)/E266</f>
        <v>13.333226612025353</v>
      </c>
      <c r="L278" s="6">
        <f>100*(F278-F266)/F266</f>
        <v>2.872885028814669</v>
      </c>
    </row>
    <row r="279" spans="1:12" ht="12.75">
      <c r="A279" s="4">
        <v>197903</v>
      </c>
      <c r="B279" s="4">
        <v>40.9009</v>
      </c>
      <c r="C279" s="4">
        <v>40.5391</v>
      </c>
      <c r="D279" s="4">
        <v>31.3656</v>
      </c>
      <c r="E279" s="4">
        <v>21.5167</v>
      </c>
      <c r="F279" s="6">
        <v>72.2298</v>
      </c>
      <c r="G279" s="12">
        <f>G280*F279/F280</f>
        <v>56.83134663047332</v>
      </c>
      <c r="H279" s="6">
        <f>100*(B279-B267)/B267</f>
        <v>9.250568277431574</v>
      </c>
      <c r="I279" s="6">
        <f>100*(C279-C267)/C267</f>
        <v>10.168680854301805</v>
      </c>
      <c r="J279" s="6">
        <f>100*(D279-D267)/D267</f>
        <v>9.876236149693662</v>
      </c>
      <c r="K279" s="6">
        <f>100*(E279-E267)/E267</f>
        <v>13.138605531601637</v>
      </c>
      <c r="L279" s="6">
        <f>100*(F279-F267)/F267</f>
        <v>2.973597171532835</v>
      </c>
    </row>
    <row r="280" spans="1:12" ht="12.75">
      <c r="A280" s="4">
        <v>197904</v>
      </c>
      <c r="B280" s="4">
        <v>41.1859</v>
      </c>
      <c r="C280" s="4">
        <v>41.0044</v>
      </c>
      <c r="D280" s="4">
        <v>31.8943</v>
      </c>
      <c r="E280" s="4">
        <v>21.7944</v>
      </c>
      <c r="F280" s="6">
        <v>72.6161</v>
      </c>
      <c r="G280" s="12">
        <f>G281*F280/F281</f>
        <v>57.13529249773797</v>
      </c>
      <c r="H280" s="6">
        <f>100*(B280-B268)/B268</f>
        <v>9.754726132166477</v>
      </c>
      <c r="I280" s="6">
        <f>100*(C280-C268)/C268</f>
        <v>10.443909941309395</v>
      </c>
      <c r="J280" s="6">
        <f>100*(D280-D268)/D268</f>
        <v>10.142139832996062</v>
      </c>
      <c r="K280" s="6">
        <f>100*(E280-E268)/E268</f>
        <v>13.768479077925326</v>
      </c>
      <c r="L280" s="6">
        <f>100*(F280-F268)/F268</f>
        <v>3.1833385908224203</v>
      </c>
    </row>
    <row r="281" spans="1:12" ht="12.75">
      <c r="A281" s="4">
        <v>197905</v>
      </c>
      <c r="B281" s="4">
        <v>41.5804</v>
      </c>
      <c r="C281" s="4">
        <v>41.5084</v>
      </c>
      <c r="D281" s="4">
        <v>32.1292</v>
      </c>
      <c r="E281" s="4">
        <v>22.0026</v>
      </c>
      <c r="F281" s="6">
        <v>72.8478</v>
      </c>
      <c r="G281" s="12">
        <f>G282*F281/F282</f>
        <v>57.317597073055644</v>
      </c>
      <c r="H281" s="6">
        <f>100*(B281-B269)/B269</f>
        <v>9.274010222987268</v>
      </c>
      <c r="I281" s="6">
        <f>100*(C281-C269)/C269</f>
        <v>10.760544137816943</v>
      </c>
      <c r="J281" s="6">
        <f>100*(D281-D269)/D269</f>
        <v>10.282285745668219</v>
      </c>
      <c r="K281" s="6">
        <f>100*(E281-E269)/E269</f>
        <v>13.619862536212047</v>
      </c>
      <c r="L281" s="6">
        <f>100*(F281-F269)/F269</f>
        <v>3.399145529643881</v>
      </c>
    </row>
    <row r="282" spans="1:12" ht="12.75">
      <c r="A282" s="4">
        <v>197906</v>
      </c>
      <c r="B282" s="4">
        <v>41.7777</v>
      </c>
      <c r="C282" s="4">
        <v>41.9931</v>
      </c>
      <c r="D282" s="4">
        <v>32.7166</v>
      </c>
      <c r="E282" s="4">
        <v>22.2108</v>
      </c>
      <c r="F282" s="6">
        <v>73.2341</v>
      </c>
      <c r="G282" s="12">
        <f>G283*F282/F283</f>
        <v>57.62154294032028</v>
      </c>
      <c r="H282" s="6">
        <f>100*(B282-B270)/B270</f>
        <v>8.852220676286212</v>
      </c>
      <c r="I282" s="6">
        <f>100*(C282-C270)/C270</f>
        <v>10.90625297119133</v>
      </c>
      <c r="J282" s="6">
        <f>100*(D282-D270)/D270</f>
        <v>11.39993053805765</v>
      </c>
      <c r="K282" s="6">
        <f>100*(E282-E270)/E270</f>
        <v>13.878762708996646</v>
      </c>
      <c r="L282" s="6">
        <f>100*(F282-F270)/F270</f>
        <v>3.606574539363488</v>
      </c>
    </row>
    <row r="283" spans="1:12" ht="12.75">
      <c r="A283" s="4">
        <v>197907</v>
      </c>
      <c r="B283" s="4">
        <v>42.1065</v>
      </c>
      <c r="C283" s="4">
        <v>42.439</v>
      </c>
      <c r="D283" s="4">
        <v>34.1263</v>
      </c>
      <c r="E283" s="4">
        <v>22.419</v>
      </c>
      <c r="F283" s="6">
        <v>73.6976</v>
      </c>
      <c r="G283" s="12">
        <f>G284*F283/F284</f>
        <v>57.98623077225702</v>
      </c>
      <c r="H283" s="6">
        <f>100*(B283-B271)/B271</f>
        <v>8.103701916041288</v>
      </c>
      <c r="I283" s="6">
        <f>100*(C283-C271)/C271</f>
        <v>11.286220007866795</v>
      </c>
      <c r="J283" s="6">
        <f>100*(D283-D271)/D271</f>
        <v>15.737299057179678</v>
      </c>
      <c r="K283" s="6">
        <f>100*(E283-E271)/E271</f>
        <v>14.134003981122751</v>
      </c>
      <c r="L283" s="6">
        <f>100*(F283-F271)/F271</f>
        <v>4.490694070491686</v>
      </c>
    </row>
    <row r="284" spans="1:12" ht="12.75">
      <c r="A284" s="4">
        <v>197908</v>
      </c>
      <c r="B284" s="4">
        <v>42.2599</v>
      </c>
      <c r="C284" s="4">
        <v>42.8655</v>
      </c>
      <c r="D284" s="4">
        <v>34.3612</v>
      </c>
      <c r="E284" s="4">
        <v>22.6273</v>
      </c>
      <c r="F284" s="6">
        <v>73.7748</v>
      </c>
      <c r="G284" s="12">
        <f>G285*F284/F285</f>
        <v>58.04697273692912</v>
      </c>
      <c r="H284" s="6">
        <f>100*(B284-B272)/B272</f>
        <v>8.43629160348045</v>
      </c>
      <c r="I284" s="6">
        <f>100*(C284-C272)/C272</f>
        <v>11.779400912165586</v>
      </c>
      <c r="J284" s="6">
        <f>100*(D284-D272)/D272</f>
        <v>15.841320464023351</v>
      </c>
      <c r="K284" s="6">
        <f>100*(E284-E272)/E272</f>
        <v>14.386168895179841</v>
      </c>
      <c r="L284" s="6">
        <f>100*(F284-F272)/F272</f>
        <v>4.714916327196849</v>
      </c>
    </row>
    <row r="285" spans="1:12" ht="12.75">
      <c r="A285" s="4">
        <v>197909</v>
      </c>
      <c r="B285" s="4">
        <v>42.6325</v>
      </c>
      <c r="C285" s="4">
        <v>43.3115</v>
      </c>
      <c r="D285" s="4">
        <v>34.7137</v>
      </c>
      <c r="E285" s="4">
        <v>23.2519</v>
      </c>
      <c r="F285" s="6">
        <v>74.0066</v>
      </c>
      <c r="G285" s="12">
        <f>G286*F285/F286</f>
        <v>58.22935599354818</v>
      </c>
      <c r="H285" s="6">
        <f>100*(B285-B273)/B273</f>
        <v>9.577369217838752</v>
      </c>
      <c r="I285" s="6">
        <f>100*(C285-C273)/C273</f>
        <v>12.092414160785328</v>
      </c>
      <c r="J285" s="6">
        <f>100*(D285-D273)/D273</f>
        <v>16.568333462056383</v>
      </c>
      <c r="K285" s="6">
        <f>100*(E285-E273)/E273</f>
        <v>15.916965367339504</v>
      </c>
      <c r="L285" s="6">
        <f>100*(F285-F273)/F273</f>
        <v>5.159159824826159</v>
      </c>
    </row>
    <row r="286" spans="1:12" ht="12.75">
      <c r="A286" s="4">
        <v>197910</v>
      </c>
      <c r="B286" s="4">
        <v>42.9394</v>
      </c>
      <c r="C286" s="4">
        <v>43.6992</v>
      </c>
      <c r="D286" s="4">
        <v>35.0661</v>
      </c>
      <c r="E286" s="4">
        <v>23.6684</v>
      </c>
      <c r="F286" s="6">
        <v>74.1611</v>
      </c>
      <c r="G286" s="12">
        <f>G287*F286/F287</f>
        <v>58.350918604193765</v>
      </c>
      <c r="H286" s="6">
        <f>100*(B286-B274)/B274</f>
        <v>9.25833570817896</v>
      </c>
      <c r="I286" s="6">
        <f>100*(C286-C274)/C274</f>
        <v>12.195084378923362</v>
      </c>
      <c r="J286" s="6">
        <f>100*(D286-D274)/D274</f>
        <v>17.059076842959147</v>
      </c>
      <c r="K286" s="6">
        <f>100*(E286-E274)/E274</f>
        <v>16.78064280568795</v>
      </c>
      <c r="L286" s="6">
        <f>100*(F286-F274)/F274</f>
        <v>5.263225128809279</v>
      </c>
    </row>
    <row r="287" spans="1:12" ht="12.75">
      <c r="A287" s="4">
        <v>197911</v>
      </c>
      <c r="B287" s="4">
        <v>43.3559</v>
      </c>
      <c r="C287" s="4">
        <v>44.1063</v>
      </c>
      <c r="D287" s="4">
        <v>35.4185</v>
      </c>
      <c r="E287" s="4">
        <v>24.0154</v>
      </c>
      <c r="F287" s="6">
        <v>74.4701</v>
      </c>
      <c r="G287" s="12">
        <f>G288*F287/F288</f>
        <v>58.59404382548493</v>
      </c>
      <c r="H287" s="6">
        <f>100*(B287-B275)/B275</f>
        <v>9.402820114258015</v>
      </c>
      <c r="I287" s="6">
        <f>100*(C287-C275)/C275</f>
        <v>12.623811043728045</v>
      </c>
      <c r="J287" s="6">
        <f>100*(D287-D275)/D275</f>
        <v>17.543690802530186</v>
      </c>
      <c r="K287" s="6">
        <f>100*(E287-E275)/E275</f>
        <v>17.28789388345152</v>
      </c>
      <c r="L287" s="6">
        <f>100*(F287-F275)/F275</f>
        <v>5.355182443750293</v>
      </c>
    </row>
    <row r="288" spans="1:12" ht="12.75">
      <c r="A288" s="4">
        <v>197912</v>
      </c>
      <c r="B288" s="4">
        <v>43.6189</v>
      </c>
      <c r="C288" s="4">
        <v>44.5716</v>
      </c>
      <c r="D288" s="4">
        <v>35.6535</v>
      </c>
      <c r="E288" s="4">
        <v>24.4319</v>
      </c>
      <c r="F288" s="6">
        <v>74.7791</v>
      </c>
      <c r="G288" s="12">
        <f>G289*F288/F289</f>
        <v>58.83716904677608</v>
      </c>
      <c r="H288" s="6">
        <f>100*(B288-B276)/B276</f>
        <v>9.762904134959939</v>
      </c>
      <c r="I288" s="6">
        <f>100*(C288-C276)/C276</f>
        <v>13.307064595673268</v>
      </c>
      <c r="J288" s="6">
        <f>100*(D288-D276)/D276</f>
        <v>17.181799656870165</v>
      </c>
      <c r="K288" s="6">
        <f>100*(E288-E276)/E276</f>
        <v>18.91895838403503</v>
      </c>
      <c r="L288" s="6">
        <f>100*(F288-F276)/F276</f>
        <v>5.446687301262753</v>
      </c>
    </row>
    <row r="289" spans="1:12" ht="12.75">
      <c r="A289" s="4">
        <v>198001</v>
      </c>
      <c r="B289" s="4">
        <v>43.86</v>
      </c>
      <c r="C289" s="4">
        <v>45.2114</v>
      </c>
      <c r="D289" s="4">
        <v>36.5345</v>
      </c>
      <c r="E289" s="4">
        <v>25.1954</v>
      </c>
      <c r="F289" s="6">
        <v>75.1653</v>
      </c>
      <c r="G289" s="12">
        <f>G290*F289/F290</f>
        <v>59.14103623273934</v>
      </c>
      <c r="H289" s="6">
        <f>100*(B289-B277)/B277</f>
        <v>9.52377385063713</v>
      </c>
      <c r="I289" s="6">
        <f>100*(C289-C277)/C277</f>
        <v>13.92279393236909</v>
      </c>
      <c r="J289" s="6">
        <f>100*(D289-D277)/D277</f>
        <v>18.476181210883034</v>
      </c>
      <c r="K289" s="6">
        <f>100*(E289-E277)/E277</f>
        <v>20.598315144552938</v>
      </c>
      <c r="L289" s="6">
        <f>100*(F289-F277)/F277</f>
        <v>4.962171038851139</v>
      </c>
    </row>
    <row r="290" spans="1:12" ht="12.75">
      <c r="A290" s="4">
        <v>198002</v>
      </c>
      <c r="B290" s="4">
        <v>44.2326</v>
      </c>
      <c r="C290" s="4">
        <v>45.8318</v>
      </c>
      <c r="D290" s="4">
        <v>37.0631</v>
      </c>
      <c r="E290" s="4">
        <v>25.6813</v>
      </c>
      <c r="F290" s="6">
        <v>76.0924</v>
      </c>
      <c r="G290" s="12">
        <f>G291*F290/F291</f>
        <v>59.870490577914204</v>
      </c>
      <c r="H290" s="6">
        <f>100*(B290-B278)/B278</f>
        <v>9.435978890958879</v>
      </c>
      <c r="I290" s="6">
        <f>100*(C290-C278)/C278</f>
        <v>14.14773618786939</v>
      </c>
      <c r="J290" s="6">
        <f>100*(D290-D278)/D278</f>
        <v>19.05642982650566</v>
      </c>
      <c r="K290" s="6">
        <f>100*(E290-E278)/E278</f>
        <v>20.915198854942062</v>
      </c>
      <c r="L290" s="6">
        <f>100*(F290-F278)/F278</f>
        <v>5.800269184992378</v>
      </c>
    </row>
    <row r="291" spans="1:12" ht="12.75">
      <c r="A291" s="4">
        <v>198003</v>
      </c>
      <c r="B291" s="4">
        <v>44.7148</v>
      </c>
      <c r="C291" s="4">
        <v>46.491</v>
      </c>
      <c r="D291" s="4">
        <v>37.533</v>
      </c>
      <c r="E291" s="4">
        <v>25.8895</v>
      </c>
      <c r="F291" s="6">
        <v>76.4786</v>
      </c>
      <c r="G291" s="12">
        <f>G292*F291/F292</f>
        <v>60.17435776387747</v>
      </c>
      <c r="H291" s="6">
        <f>100*(B291-B279)/B279</f>
        <v>9.324733685566812</v>
      </c>
      <c r="I291" s="6">
        <f>100*(C291-C279)/C279</f>
        <v>14.681875029292712</v>
      </c>
      <c r="J291" s="6">
        <f>100*(D291-D279)/D279</f>
        <v>19.662942841839467</v>
      </c>
      <c r="K291" s="6">
        <f>100*(E291-E279)/E279</f>
        <v>20.322819019645213</v>
      </c>
      <c r="L291" s="6">
        <f>100*(F291-F279)/F279</f>
        <v>5.88233665329269</v>
      </c>
    </row>
    <row r="292" spans="1:12" ht="12.75">
      <c r="A292" s="4">
        <v>198004</v>
      </c>
      <c r="B292" s="4">
        <v>44.9779</v>
      </c>
      <c r="C292" s="4">
        <v>47.0144</v>
      </c>
      <c r="D292" s="4">
        <v>38.8253</v>
      </c>
      <c r="E292" s="4">
        <v>26.3059</v>
      </c>
      <c r="F292" s="6">
        <v>76.7876</v>
      </c>
      <c r="G292" s="12">
        <f>G293*F292/F293</f>
        <v>60.41748298516862</v>
      </c>
      <c r="H292" s="6">
        <f>100*(B292-B280)/B280</f>
        <v>9.207034446254669</v>
      </c>
      <c r="I292" s="6">
        <f>100*(C292-C280)/C280</f>
        <v>14.656963642926137</v>
      </c>
      <c r="J292" s="6">
        <f>100*(D292-D280)/D280</f>
        <v>21.73115572375</v>
      </c>
      <c r="K292" s="6">
        <f>100*(E292-E280)/E280</f>
        <v>20.700271629409396</v>
      </c>
      <c r="L292" s="6">
        <f>100*(F292-F280)/F280</f>
        <v>5.744593829742984</v>
      </c>
    </row>
    <row r="293" spans="1:12" ht="12.75">
      <c r="A293" s="4">
        <v>198005</v>
      </c>
      <c r="B293" s="4">
        <v>45.5039</v>
      </c>
      <c r="C293" s="4">
        <v>47.4797</v>
      </c>
      <c r="D293" s="4">
        <v>39.1777</v>
      </c>
      <c r="E293" s="4">
        <v>26.5836</v>
      </c>
      <c r="F293" s="6">
        <v>77.1739</v>
      </c>
      <c r="G293" s="12">
        <f>G294*F293/F294</f>
        <v>60.72142885243326</v>
      </c>
      <c r="H293" s="6">
        <f>100*(B293-B281)/B281</f>
        <v>9.435936162230293</v>
      </c>
      <c r="I293" s="6">
        <f>100*(C293-C281)/C281</f>
        <v>14.38576288172996</v>
      </c>
      <c r="J293" s="6">
        <f>100*(D293-D281)/D281</f>
        <v>21.937987873958903</v>
      </c>
      <c r="K293" s="6">
        <f>100*(E293-E281)/E281</f>
        <v>20.820266695754135</v>
      </c>
      <c r="L293" s="6">
        <f>100*(F293-F281)/F281</f>
        <v>5.938545844898536</v>
      </c>
    </row>
    <row r="294" spans="1:12" ht="12.75">
      <c r="A294" s="4">
        <v>198006</v>
      </c>
      <c r="B294" s="4">
        <v>46.0081</v>
      </c>
      <c r="C294" s="4">
        <v>48.0032</v>
      </c>
      <c r="D294" s="4">
        <v>39.5888</v>
      </c>
      <c r="E294" s="4">
        <v>26.8612</v>
      </c>
      <c r="F294" s="6">
        <v>77.4829</v>
      </c>
      <c r="G294" s="12">
        <f>G295*F294/F295</f>
        <v>60.96455407372443</v>
      </c>
      <c r="H294" s="6">
        <f>100*(B294-B282)/B282</f>
        <v>10.12597629836012</v>
      </c>
      <c r="I294" s="6">
        <f>100*(C294-C282)/C282</f>
        <v>14.312113180498704</v>
      </c>
      <c r="J294" s="6">
        <f>100*(D294-D282)/D282</f>
        <v>21.00523893069573</v>
      </c>
      <c r="K294" s="6">
        <f>100*(E294-E282)/E282</f>
        <v>20.93756190682011</v>
      </c>
      <c r="L294" s="6">
        <f>100*(F294-F282)/F282</f>
        <v>5.80166889468158</v>
      </c>
    </row>
    <row r="295" spans="1:12" ht="12.75">
      <c r="A295" s="4">
        <v>198007</v>
      </c>
      <c r="B295" s="4">
        <v>46.3588</v>
      </c>
      <c r="C295" s="4">
        <v>48.042</v>
      </c>
      <c r="D295" s="4">
        <v>39.8825</v>
      </c>
      <c r="E295" s="4">
        <v>27.3471</v>
      </c>
      <c r="F295" s="6">
        <v>77.5601</v>
      </c>
      <c r="G295" s="12">
        <f>G296*F295/F296</f>
        <v>61.025296038396526</v>
      </c>
      <c r="H295" s="6">
        <f>100*(B295-B283)/B283</f>
        <v>10.098915844347086</v>
      </c>
      <c r="I295" s="6">
        <f>100*(C295-C283)/C283</f>
        <v>13.202478851999345</v>
      </c>
      <c r="J295" s="6">
        <f>100*(D295-D283)/D283</f>
        <v>16.867342782546014</v>
      </c>
      <c r="K295" s="6">
        <f>100*(E295-E283)/E283</f>
        <v>21.981801150809584</v>
      </c>
      <c r="L295" s="6">
        <f>100*(F295-F283)/F283</f>
        <v>5.241011918977025</v>
      </c>
    </row>
    <row r="296" spans="1:12" ht="12.75">
      <c r="A296" s="4">
        <v>198008</v>
      </c>
      <c r="B296" s="4">
        <v>46.7972</v>
      </c>
      <c r="C296" s="4">
        <v>48.3522</v>
      </c>
      <c r="D296" s="4">
        <v>40</v>
      </c>
      <c r="E296" s="4">
        <v>27.6247</v>
      </c>
      <c r="F296" s="6">
        <v>77.6374</v>
      </c>
      <c r="G296" s="12">
        <f>G297*F296/F297</f>
        <v>61.086116684370005</v>
      </c>
      <c r="H296" s="6">
        <f>100*(B296-B284)/B284</f>
        <v>10.73665578953096</v>
      </c>
      <c r="I296" s="6">
        <f>100*(C296-C284)/C284</f>
        <v>12.799804038212564</v>
      </c>
      <c r="J296" s="6">
        <f>100*(D296-D284)/D284</f>
        <v>16.41036983574498</v>
      </c>
      <c r="K296" s="6">
        <f>100*(E296-E284)/E284</f>
        <v>22.08571062389237</v>
      </c>
      <c r="L296" s="6">
        <f>100*(F296-F284)/F284</f>
        <v>5.235663126162322</v>
      </c>
    </row>
    <row r="297" spans="1:12" ht="12.75">
      <c r="A297" s="4">
        <v>198009</v>
      </c>
      <c r="B297" s="4">
        <v>47.2136</v>
      </c>
      <c r="C297" s="4">
        <v>48.7981</v>
      </c>
      <c r="D297" s="4">
        <v>40.2349</v>
      </c>
      <c r="E297" s="4">
        <v>28.18</v>
      </c>
      <c r="F297" s="6">
        <v>77.6374</v>
      </c>
      <c r="G297" s="12">
        <f>G298*F297/F298</f>
        <v>61.08611668437</v>
      </c>
      <c r="H297" s="6">
        <f>100*(B297-B285)/B285</f>
        <v>10.74555796634023</v>
      </c>
      <c r="I297" s="6">
        <f>100*(C297-C285)/C285</f>
        <v>12.667767221176815</v>
      </c>
      <c r="J297" s="6">
        <f>100*(D297-D285)/D285</f>
        <v>15.904959713312033</v>
      </c>
      <c r="K297" s="6">
        <f>100*(E297-E285)/E285</f>
        <v>21.194397017017966</v>
      </c>
      <c r="L297" s="6">
        <f>100*(F297-F285)/F285</f>
        <v>4.906048919961184</v>
      </c>
    </row>
    <row r="298" spans="1:12" ht="12.75">
      <c r="A298" s="4">
        <v>198010</v>
      </c>
      <c r="B298" s="4">
        <v>47.6301</v>
      </c>
      <c r="C298" s="4">
        <v>49.2246</v>
      </c>
      <c r="D298" s="4">
        <v>40.4699</v>
      </c>
      <c r="E298" s="4">
        <v>28.6658</v>
      </c>
      <c r="F298" s="6">
        <v>77.7919</v>
      </c>
      <c r="G298" s="12">
        <f>G299*F298/F299</f>
        <v>61.20767929501557</v>
      </c>
      <c r="H298" s="6">
        <f>100*(B298-B286)/B286</f>
        <v>10.923999869583644</v>
      </c>
      <c r="I298" s="6">
        <f>100*(C298-C286)/C286</f>
        <v>12.644167398945529</v>
      </c>
      <c r="J298" s="6">
        <f>100*(D298-D286)/D286</f>
        <v>15.410325071792995</v>
      </c>
      <c r="K298" s="6">
        <f>100*(E298-E286)/E286</f>
        <v>21.114228253705374</v>
      </c>
      <c r="L298" s="6">
        <f>100*(F298-F286)/F286</f>
        <v>4.895828136314043</v>
      </c>
    </row>
    <row r="299" spans="1:12" ht="12.75">
      <c r="A299" s="4">
        <v>198011</v>
      </c>
      <c r="B299" s="4">
        <v>48.2219</v>
      </c>
      <c r="C299" s="4">
        <v>49.6705</v>
      </c>
      <c r="D299" s="4">
        <v>40.8223</v>
      </c>
      <c r="E299" s="4">
        <v>29.2905</v>
      </c>
      <c r="F299" s="6">
        <v>78.3326</v>
      </c>
      <c r="G299" s="12">
        <f>G300*F299/F300</f>
        <v>61.63310909162441</v>
      </c>
      <c r="H299" s="6">
        <f>100*(B299-B287)/B287</f>
        <v>11.223385975149863</v>
      </c>
      <c r="I299" s="6">
        <f>100*(C299-C287)/C287</f>
        <v>12.61543135561133</v>
      </c>
      <c r="J299" s="6">
        <f>100*(D299-D287)/D287</f>
        <v>15.256998461256114</v>
      </c>
      <c r="K299" s="6">
        <f>100*(E299-E287)/E287</f>
        <v>21.965488811346063</v>
      </c>
      <c r="L299" s="6">
        <f>100*(F299-F287)/F287</f>
        <v>5.186645378480756</v>
      </c>
    </row>
    <row r="300" spans="1:12" ht="12.75">
      <c r="A300" s="4">
        <v>198012</v>
      </c>
      <c r="B300" s="4">
        <v>48.5068</v>
      </c>
      <c r="C300" s="4">
        <v>50.097</v>
      </c>
      <c r="D300" s="4">
        <v>41.0573</v>
      </c>
      <c r="E300" s="4">
        <v>29.6376</v>
      </c>
      <c r="F300" s="6">
        <v>78.8734</v>
      </c>
      <c r="G300" s="12">
        <f>G301*F300/F301</f>
        <v>62.05861756953464</v>
      </c>
      <c r="H300" s="6">
        <f>100*(B300-B288)/B288</f>
        <v>11.20592220344851</v>
      </c>
      <c r="I300" s="6">
        <f>100*(C300-C288)/C288</f>
        <v>12.396683089680435</v>
      </c>
      <c r="J300" s="6">
        <f>100*(D300-D288)/D288</f>
        <v>15.156436254505158</v>
      </c>
      <c r="K300" s="6">
        <f>100*(E300-E288)/E288</f>
        <v>21.306979809183897</v>
      </c>
      <c r="L300" s="6">
        <f>100*(F300-F288)/F288</f>
        <v>5.475192934924336</v>
      </c>
    </row>
    <row r="301" spans="1:12" ht="12.75">
      <c r="A301" s="4">
        <v>198101</v>
      </c>
      <c r="B301" s="4">
        <v>49.1608</v>
      </c>
      <c r="C301" s="4">
        <v>50.5042</v>
      </c>
      <c r="D301" s="4">
        <v>41.2922</v>
      </c>
      <c r="E301" s="4">
        <v>30.1928</v>
      </c>
      <c r="F301" s="6">
        <v>79.6459</v>
      </c>
      <c r="G301" s="12">
        <f>G302*F301/F302</f>
        <v>62.66643062276254</v>
      </c>
      <c r="H301" s="6">
        <f>100*(B301-B289)/B289</f>
        <v>12.085727314181494</v>
      </c>
      <c r="I301" s="6">
        <f>100*(C301-C289)/C289</f>
        <v>11.706781917834883</v>
      </c>
      <c r="J301" s="6">
        <f>100*(D301-D289)/D289</f>
        <v>13.022485595806703</v>
      </c>
      <c r="K301" s="6">
        <f>100*(E301-E289)/E289</f>
        <v>19.83457297760702</v>
      </c>
      <c r="L301" s="6">
        <f>100*(F301-F289)/F289</f>
        <v>5.960995299692804</v>
      </c>
    </row>
    <row r="302" spans="1:12" ht="12.75">
      <c r="A302" s="4">
        <v>198102</v>
      </c>
      <c r="B302" s="4">
        <v>49.6421</v>
      </c>
      <c r="C302" s="4">
        <v>51.0276</v>
      </c>
      <c r="D302" s="4">
        <v>41.6446</v>
      </c>
      <c r="E302" s="4">
        <v>30.7481</v>
      </c>
      <c r="F302" s="6">
        <v>80.1867</v>
      </c>
      <c r="G302" s="12">
        <f>G303*F302/F303</f>
        <v>63.091939100672775</v>
      </c>
      <c r="H302" s="6">
        <f>100*(B302-B290)/B290</f>
        <v>12.229667711145177</v>
      </c>
      <c r="I302" s="6">
        <f>100*(C302-C290)/C290</f>
        <v>11.336670172238485</v>
      </c>
      <c r="J302" s="6">
        <f>100*(D302-D290)/D290</f>
        <v>12.361351317078169</v>
      </c>
      <c r="K302" s="6">
        <f>100*(E302-E290)/E290</f>
        <v>19.72953082593171</v>
      </c>
      <c r="L302" s="6">
        <f>100*(F302-F290)/F290</f>
        <v>5.3806950497027355</v>
      </c>
    </row>
    <row r="303" spans="1:12" ht="12.75">
      <c r="A303" s="4">
        <v>198103</v>
      </c>
      <c r="B303" s="4">
        <v>50.2609</v>
      </c>
      <c r="C303" s="4">
        <v>51.396</v>
      </c>
      <c r="D303" s="4">
        <v>42.2907</v>
      </c>
      <c r="E303" s="4">
        <v>31.234</v>
      </c>
      <c r="F303" s="6">
        <v>80.8047</v>
      </c>
      <c r="G303" s="12">
        <f>G304*F303/F304</f>
        <v>63.578189543255085</v>
      </c>
      <c r="H303" s="6">
        <f>100*(B303-B291)/B291</f>
        <v>12.403275872865366</v>
      </c>
      <c r="I303" s="6">
        <f>100*(C303-C291)/C291</f>
        <v>10.550429115312644</v>
      </c>
      <c r="J303" s="6">
        <f>100*(D303-D291)/D291</f>
        <v>12.67604508032931</v>
      </c>
      <c r="K303" s="6">
        <f>100*(E303-E291)/E291</f>
        <v>20.643504123293226</v>
      </c>
      <c r="L303" s="6">
        <f>100*(F303-F291)/F291</f>
        <v>5.656615053099817</v>
      </c>
    </row>
    <row r="304" spans="1:12" ht="12.75">
      <c r="A304" s="4">
        <v>198104</v>
      </c>
      <c r="B304" s="4">
        <v>50.6735</v>
      </c>
      <c r="C304" s="4">
        <v>51.7256</v>
      </c>
      <c r="D304" s="4">
        <v>43.5242</v>
      </c>
      <c r="E304" s="4">
        <v>31.6504</v>
      </c>
      <c r="F304" s="6">
        <v>81.3454</v>
      </c>
      <c r="G304" s="12">
        <f>G305*F304/F305</f>
        <v>64.00361933986392</v>
      </c>
      <c r="H304" s="6">
        <f>100*(B304-B292)/B292</f>
        <v>12.663107881870873</v>
      </c>
      <c r="I304" s="6">
        <f>100*(C304-C292)/C292</f>
        <v>10.02075959705962</v>
      </c>
      <c r="J304" s="6">
        <f>100*(D304-D292)/D292</f>
        <v>12.102675317383259</v>
      </c>
      <c r="K304" s="6">
        <f>100*(E304-E292)/E292</f>
        <v>20.316735029023906</v>
      </c>
      <c r="L304" s="6">
        <f>100*(F304-F292)/F292</f>
        <v>5.935593767743751</v>
      </c>
    </row>
    <row r="305" spans="1:12" ht="12.75">
      <c r="A305" s="4">
        <v>198105</v>
      </c>
      <c r="B305" s="4">
        <v>51.086</v>
      </c>
      <c r="C305" s="4">
        <v>52.1521</v>
      </c>
      <c r="D305" s="4">
        <v>43.8179</v>
      </c>
      <c r="E305" s="4">
        <v>32.1363</v>
      </c>
      <c r="F305" s="6">
        <v>81.6544</v>
      </c>
      <c r="G305" s="12">
        <f>G306*F305/F306</f>
        <v>64.24674456115507</v>
      </c>
      <c r="H305" s="6">
        <f>100*(B305-B293)/B293</f>
        <v>12.267300165480314</v>
      </c>
      <c r="I305" s="6">
        <f>100*(C305-C293)/C293</f>
        <v>9.840837242021319</v>
      </c>
      <c r="J305" s="6">
        <f>100*(D305-D293)/D293</f>
        <v>11.843982673816992</v>
      </c>
      <c r="K305" s="6">
        <f>100*(E305-E293)/E293</f>
        <v>20.887690154832292</v>
      </c>
      <c r="L305" s="6">
        <f>100*(F305-F293)/F293</f>
        <v>5.805719291107476</v>
      </c>
    </row>
    <row r="306" spans="1:12" ht="12.75">
      <c r="A306" s="4">
        <v>198106</v>
      </c>
      <c r="B306" s="4">
        <v>51.9111</v>
      </c>
      <c r="C306" s="4">
        <v>52.598</v>
      </c>
      <c r="D306" s="4">
        <v>44.0529</v>
      </c>
      <c r="E306" s="4">
        <v>32.4833</v>
      </c>
      <c r="F306" s="6">
        <v>81.9634</v>
      </c>
      <c r="G306" s="12">
        <f>G307*F306/F307</f>
        <v>64.48986978244622</v>
      </c>
      <c r="H306" s="6">
        <f>100*(B306-B294)/B294</f>
        <v>12.83034943846844</v>
      </c>
      <c r="I306" s="6">
        <f>100*(C306-C294)/C294</f>
        <v>9.571861875874939</v>
      </c>
      <c r="J306" s="6">
        <f>100*(D306-D294)/D294</f>
        <v>11.276169017499905</v>
      </c>
      <c r="K306" s="6">
        <f>100*(E306-E294)/E294</f>
        <v>20.930189269280596</v>
      </c>
      <c r="L306" s="6">
        <f>100*(F306-F294)/F294</f>
        <v>5.782566217836441</v>
      </c>
    </row>
    <row r="307" spans="1:12" ht="12.75">
      <c r="A307" s="4">
        <v>198107</v>
      </c>
      <c r="B307" s="4">
        <v>52.3236</v>
      </c>
      <c r="C307" s="4">
        <v>53.199</v>
      </c>
      <c r="D307" s="4">
        <v>44.2291</v>
      </c>
      <c r="E307" s="4">
        <v>32.6915</v>
      </c>
      <c r="F307" s="6">
        <v>82.5042</v>
      </c>
      <c r="G307" s="12">
        <f>G308*F307/F308</f>
        <v>64.91537826035645</v>
      </c>
      <c r="H307" s="6">
        <f>100*(B307-B295)/B295</f>
        <v>12.86659706463497</v>
      </c>
      <c r="I307" s="6">
        <f>100*(C307-C295)/C295</f>
        <v>10.734357437242403</v>
      </c>
      <c r="J307" s="6">
        <f>100*(D307-D295)/D295</f>
        <v>10.898514386008905</v>
      </c>
      <c r="K307" s="6">
        <f>100*(E307-E295)/E295</f>
        <v>19.54284000862979</v>
      </c>
      <c r="L307" s="6">
        <f>100*(F307-F295)/F295</f>
        <v>6.374540517611493</v>
      </c>
    </row>
    <row r="308" spans="1:12" ht="12.75">
      <c r="A308" s="4">
        <v>198108</v>
      </c>
      <c r="B308" s="4">
        <v>52.7362</v>
      </c>
      <c r="C308" s="4">
        <v>53.6062</v>
      </c>
      <c r="D308" s="4">
        <v>44.5815</v>
      </c>
      <c r="E308" s="4">
        <v>32.9692</v>
      </c>
      <c r="F308" s="6">
        <v>82.7359</v>
      </c>
      <c r="G308" s="12">
        <f>G309*F308/F309</f>
        <v>65.09768283567414</v>
      </c>
      <c r="H308" s="6">
        <f>100*(B308-B296)/B296</f>
        <v>12.690930226594753</v>
      </c>
      <c r="I308" s="6">
        <f>100*(C308-C296)/C296</f>
        <v>10.866103300366886</v>
      </c>
      <c r="J308" s="6">
        <f>100*(D308-D296)/D296</f>
        <v>11.453749999999996</v>
      </c>
      <c r="K308" s="6">
        <f>100*(E308-E296)/E296</f>
        <v>19.346816436015597</v>
      </c>
      <c r="L308" s="6">
        <f>100*(F308-F296)/F296</f>
        <v>6.567066903322369</v>
      </c>
    </row>
    <row r="309" spans="1:12" ht="12.75">
      <c r="A309" s="4">
        <v>198109</v>
      </c>
      <c r="B309" s="4">
        <v>53.1487</v>
      </c>
      <c r="C309" s="4">
        <v>54.149</v>
      </c>
      <c r="D309" s="4">
        <v>44.8164</v>
      </c>
      <c r="E309" s="4">
        <v>33.455</v>
      </c>
      <c r="F309" s="6">
        <v>83.1995</v>
      </c>
      <c r="G309" s="12">
        <f>G310*F309/F310</f>
        <v>65.46244934891226</v>
      </c>
      <c r="H309" s="6">
        <f>100*(B309-B297)/B297</f>
        <v>12.570742328481622</v>
      </c>
      <c r="I309" s="6">
        <f>100*(C309-C297)/C297</f>
        <v>10.965385947403696</v>
      </c>
      <c r="J309" s="6">
        <f>100*(D309-D297)/D297</f>
        <v>11.386880544005324</v>
      </c>
      <c r="K309" s="6">
        <f>100*(E309-E297)/E297</f>
        <v>18.71894960965223</v>
      </c>
      <c r="L309" s="6">
        <f>100*(F309-F297)/F297</f>
        <v>7.164201789343796</v>
      </c>
    </row>
    <row r="310" spans="1:12" ht="12.75">
      <c r="A310" s="4">
        <v>198110</v>
      </c>
      <c r="B310" s="4">
        <v>53.63</v>
      </c>
      <c r="C310" s="4">
        <v>54.2653</v>
      </c>
      <c r="D310" s="4">
        <v>45.2276</v>
      </c>
      <c r="E310" s="4">
        <v>34.0103</v>
      </c>
      <c r="F310" s="6">
        <v>83.5085</v>
      </c>
      <c r="G310" s="12">
        <f>G311*F310/F311</f>
        <v>65.70557457020341</v>
      </c>
      <c r="H310" s="6">
        <f>100*(B310-B298)/B298</f>
        <v>12.596866267339358</v>
      </c>
      <c r="I310" s="6">
        <f>100*(C310-C298)/C298</f>
        <v>10.240205100701683</v>
      </c>
      <c r="J310" s="6">
        <f>100*(D310-D298)/D298</f>
        <v>11.756144690251272</v>
      </c>
      <c r="K310" s="6">
        <f>100*(E310-E298)/E298</f>
        <v>18.64416831206525</v>
      </c>
      <c r="L310" s="6">
        <f>100*(F310-F298)/F298</f>
        <v>7.348579993546886</v>
      </c>
    </row>
    <row r="311" spans="1:12" ht="12.75">
      <c r="A311" s="4">
        <v>198111</v>
      </c>
      <c r="B311" s="4">
        <v>54.1113</v>
      </c>
      <c r="C311" s="4">
        <v>54.4204</v>
      </c>
      <c r="D311" s="4">
        <v>45.6975</v>
      </c>
      <c r="E311" s="4">
        <v>34.635</v>
      </c>
      <c r="F311" s="6">
        <v>83.8947</v>
      </c>
      <c r="G311" s="12">
        <f>G312*F311/F312</f>
        <v>66.00944175616667</v>
      </c>
      <c r="H311" s="6">
        <f>100*(B311-B299)/B299</f>
        <v>12.213123083080513</v>
      </c>
      <c r="I311" s="6">
        <f>100*(C311-C299)/C299</f>
        <v>9.562818977058825</v>
      </c>
      <c r="J311" s="6">
        <f>100*(D311-D299)/D299</f>
        <v>11.94249221626415</v>
      </c>
      <c r="K311" s="6">
        <f>100*(E311-E299)/E299</f>
        <v>18.246530445024824</v>
      </c>
      <c r="L311" s="6">
        <f>100*(F311-F299)/F299</f>
        <v>7.100619665375591</v>
      </c>
    </row>
    <row r="312" spans="1:12" ht="12.75">
      <c r="A312" s="4">
        <v>198112</v>
      </c>
      <c r="B312" s="4">
        <v>54.3863</v>
      </c>
      <c r="C312" s="4">
        <v>54.5755</v>
      </c>
      <c r="D312" s="4">
        <v>45.9912</v>
      </c>
      <c r="E312" s="4">
        <v>34.982</v>
      </c>
      <c r="F312" s="6">
        <v>84.2037</v>
      </c>
      <c r="G312" s="12">
        <f>G313*F312/F313</f>
        <v>66.25256697745782</v>
      </c>
      <c r="H312" s="6">
        <f>100*(B312-B300)/B300</f>
        <v>12.12098097586318</v>
      </c>
      <c r="I312" s="6">
        <f>100*(C312-C300)/C300</f>
        <v>8.939657065293325</v>
      </c>
      <c r="J312" s="6">
        <f>100*(D312-D300)/D300</f>
        <v>12.017107798126037</v>
      </c>
      <c r="K312" s="6">
        <f>100*(E312-E300)/E300</f>
        <v>18.03249925769968</v>
      </c>
      <c r="L312" s="6">
        <f>100*(F312-F300)/F300</f>
        <v>6.758045171122323</v>
      </c>
    </row>
    <row r="313" spans="1:12" ht="12.75">
      <c r="A313" s="4">
        <v>198201</v>
      </c>
      <c r="B313" s="4">
        <v>54.7301</v>
      </c>
      <c r="C313" s="4">
        <v>54.7694</v>
      </c>
      <c r="D313" s="4">
        <v>46.2261</v>
      </c>
      <c r="E313" s="4">
        <v>35.5373</v>
      </c>
      <c r="F313" s="6">
        <v>84.8217</v>
      </c>
      <c r="G313" s="12">
        <f>G314*F313/F314</f>
        <v>66.73881742004014</v>
      </c>
      <c r="H313" s="6">
        <f>100*(B313-B301)/B301</f>
        <v>11.328741598997572</v>
      </c>
      <c r="I313" s="6">
        <f>100*(C313-C301)/C301</f>
        <v>8.445238217811587</v>
      </c>
      <c r="J313" s="6">
        <f>100*(D313-D301)/D301</f>
        <v>11.948745767965866</v>
      </c>
      <c r="K313" s="6">
        <f>100*(E313-E301)/E301</f>
        <v>17.701240030735818</v>
      </c>
      <c r="L313" s="6">
        <f>100*(F313-F301)/F301</f>
        <v>6.498514047804105</v>
      </c>
    </row>
    <row r="314" spans="1:12" ht="12.75">
      <c r="A314" s="4">
        <v>198202</v>
      </c>
      <c r="B314" s="4">
        <v>55.4177</v>
      </c>
      <c r="C314" s="4">
        <v>54.9439</v>
      </c>
      <c r="D314" s="4">
        <v>46.2849</v>
      </c>
      <c r="E314" s="4">
        <v>36.0232</v>
      </c>
      <c r="F314" s="6">
        <v>85.0535</v>
      </c>
      <c r="G314" s="12">
        <f>G315*F314/F315</f>
        <v>66.9212006766592</v>
      </c>
      <c r="H314" s="6">
        <f>100*(B314-B302)/B302</f>
        <v>11.63447960501269</v>
      </c>
      <c r="I314" s="6">
        <f>100*(C314-C302)/C302</f>
        <v>7.6748661508673734</v>
      </c>
      <c r="J314" s="6">
        <f>100*(D314-D302)/D302</f>
        <v>11.142621132151596</v>
      </c>
      <c r="K314" s="6">
        <f>100*(E314-E302)/E302</f>
        <v>17.15585678464686</v>
      </c>
      <c r="L314" s="6">
        <f>100*(F314-F302)/F302</f>
        <v>6.069335687838504</v>
      </c>
    </row>
    <row r="315" spans="1:12" ht="12.75">
      <c r="A315" s="4">
        <v>198203</v>
      </c>
      <c r="B315" s="4">
        <v>56.1052</v>
      </c>
      <c r="C315" s="4">
        <v>54.8857</v>
      </c>
      <c r="D315" s="4">
        <v>46.6373</v>
      </c>
      <c r="E315" s="4">
        <v>36.3008</v>
      </c>
      <c r="F315" s="6">
        <v>85.0535</v>
      </c>
      <c r="G315" s="12">
        <f>G316*F315/F316</f>
        <v>66.9212006766592</v>
      </c>
      <c r="H315" s="6">
        <f>100*(B315-B303)/B303</f>
        <v>11.627925484820217</v>
      </c>
      <c r="I315" s="6">
        <f>100*(C315-C303)/C303</f>
        <v>6.789828002179156</v>
      </c>
      <c r="J315" s="6">
        <f>100*(D315-D303)/D303</f>
        <v>10.277909800499877</v>
      </c>
      <c r="K315" s="6">
        <f>100*(E315-E303)/E303</f>
        <v>16.22206569763719</v>
      </c>
      <c r="L315" s="6">
        <f>100*(F315-F303)/F303</f>
        <v>5.25810998617655</v>
      </c>
    </row>
    <row r="316" spans="1:12" ht="12.75">
      <c r="A316" s="4">
        <v>198204</v>
      </c>
      <c r="B316" s="4">
        <v>56.3803</v>
      </c>
      <c r="C316" s="4">
        <v>55.1184</v>
      </c>
      <c r="D316" s="4">
        <v>47.5771</v>
      </c>
      <c r="E316" s="4">
        <v>36.6478</v>
      </c>
      <c r="F316" s="6">
        <v>85.2852</v>
      </c>
      <c r="G316" s="12">
        <f>G317*F316/F317</f>
        <v>67.10350525197687</v>
      </c>
      <c r="H316" s="6">
        <f>100*(B316-B304)/B304</f>
        <v>11.26190217766683</v>
      </c>
      <c r="I316" s="6">
        <f>100*(C316-C304)/C304</f>
        <v>6.559227925823965</v>
      </c>
      <c r="J316" s="6">
        <f>100*(D316-D304)/D304</f>
        <v>9.311831119239413</v>
      </c>
      <c r="K316" s="6">
        <f>100*(E316-E304)/E304</f>
        <v>15.789373909966368</v>
      </c>
      <c r="L316" s="6">
        <f>100*(F316-F304)/F304</f>
        <v>4.843297838599362</v>
      </c>
    </row>
    <row r="317" spans="1:12" ht="12.75">
      <c r="A317" s="4">
        <v>198205</v>
      </c>
      <c r="B317" s="4">
        <v>57.2053</v>
      </c>
      <c r="C317" s="4">
        <v>55.6612</v>
      </c>
      <c r="D317" s="4">
        <v>47.9295</v>
      </c>
      <c r="E317" s="4">
        <v>37.0643</v>
      </c>
      <c r="F317" s="6">
        <v>85.9032</v>
      </c>
      <c r="G317" s="12">
        <f>G318*F317/F318</f>
        <v>67.58975569455919</v>
      </c>
      <c r="H317" s="6">
        <f>100*(B317-B305)/B305</f>
        <v>11.978428532278908</v>
      </c>
      <c r="I317" s="6">
        <f>100*(C317-C305)/C305</f>
        <v>6.728588110545892</v>
      </c>
      <c r="J317" s="6">
        <f>100*(D317-D305)/D305</f>
        <v>9.383379851613144</v>
      </c>
      <c r="K317" s="6">
        <f>100*(E317-E305)/E305</f>
        <v>15.334683831057104</v>
      </c>
      <c r="L317" s="6">
        <f>100*(F317-F305)/F305</f>
        <v>5.203393815887451</v>
      </c>
    </row>
    <row r="318" spans="1:12" ht="12.75">
      <c r="A318" s="4">
        <v>198206</v>
      </c>
      <c r="B318" s="4">
        <v>57.7554</v>
      </c>
      <c r="C318" s="4">
        <v>56.3398</v>
      </c>
      <c r="D318" s="4">
        <v>48.1057</v>
      </c>
      <c r="E318" s="4">
        <v>37.4113</v>
      </c>
      <c r="F318" s="6">
        <v>86.8303</v>
      </c>
      <c r="G318" s="12">
        <f>G319*F318/F319</f>
        <v>68.31921003973406</v>
      </c>
      <c r="H318" s="6">
        <f>100*(B318-B306)/B306</f>
        <v>11.258285800146798</v>
      </c>
      <c r="I318" s="6">
        <f>100*(C318-C306)/C306</f>
        <v>7.113958705654204</v>
      </c>
      <c r="J318" s="6">
        <f>100*(D318-D306)/D306</f>
        <v>9.199848364125852</v>
      </c>
      <c r="K318" s="6">
        <f>100*(E318-E306)/E306</f>
        <v>15.170872417519147</v>
      </c>
      <c r="L318" s="6">
        <f>100*(F318-F306)/F306</f>
        <v>5.93789423083962</v>
      </c>
    </row>
    <row r="319" spans="1:12" ht="12.75">
      <c r="A319" s="4">
        <v>198207</v>
      </c>
      <c r="B319" s="4">
        <v>58.0304</v>
      </c>
      <c r="C319" s="4">
        <v>56.65</v>
      </c>
      <c r="D319" s="4">
        <v>48.1057</v>
      </c>
      <c r="E319" s="4">
        <v>37.8972</v>
      </c>
      <c r="F319" s="6">
        <v>86.9848</v>
      </c>
      <c r="G319" s="12">
        <f>G320*F319/F320</f>
        <v>68.44077265037964</v>
      </c>
      <c r="H319" s="6">
        <f>100*(B319-B307)/B307</f>
        <v>10.90674189084849</v>
      </c>
      <c r="I319" s="6">
        <f>100*(C319-C307)/C307</f>
        <v>6.486964040677457</v>
      </c>
      <c r="J319" s="6">
        <f>100*(D319-D307)/D307</f>
        <v>8.764817733121397</v>
      </c>
      <c r="K319" s="6">
        <f>100*(E319-E307)/E307</f>
        <v>15.923711056390808</v>
      </c>
      <c r="L319" s="6">
        <f>100*(F319-F307)/F307</f>
        <v>5.430753828289966</v>
      </c>
    </row>
    <row r="320" spans="1:12" ht="12.75">
      <c r="A320" s="4">
        <v>198208</v>
      </c>
      <c r="B320" s="4">
        <v>58.3054</v>
      </c>
      <c r="C320" s="4">
        <v>56.7663</v>
      </c>
      <c r="D320" s="4">
        <v>48.1057</v>
      </c>
      <c r="E320" s="4">
        <v>38.5913</v>
      </c>
      <c r="F320" s="6">
        <v>86.9075</v>
      </c>
      <c r="G320" s="12">
        <f>G321*F320/F321</f>
        <v>68.37995200440615</v>
      </c>
      <c r="H320" s="6">
        <f>100*(B320-B308)/B308</f>
        <v>10.560487862227468</v>
      </c>
      <c r="I320" s="6">
        <f>100*(C320-C308)/C308</f>
        <v>5.895027067764549</v>
      </c>
      <c r="J320" s="6">
        <f>100*(D320-D308)/D308</f>
        <v>7.905072731962812</v>
      </c>
      <c r="K320" s="6">
        <f>100*(E320-E308)/E308</f>
        <v>17.052582410249553</v>
      </c>
      <c r="L320" s="6">
        <f>100*(F320-F308)/F308</f>
        <v>5.042067590973202</v>
      </c>
    </row>
    <row r="321" spans="1:12" ht="12.75">
      <c r="A321" s="4">
        <v>198209</v>
      </c>
      <c r="B321" s="4">
        <v>58.6492</v>
      </c>
      <c r="C321" s="4">
        <v>56.8632</v>
      </c>
      <c r="D321" s="4">
        <v>48.1057</v>
      </c>
      <c r="E321" s="4">
        <v>39.216</v>
      </c>
      <c r="F321" s="6">
        <v>87.2165</v>
      </c>
      <c r="G321" s="12">
        <f>G322*F321/F322</f>
        <v>68.62307722569732</v>
      </c>
      <c r="H321" s="6">
        <f>100*(B321-B309)/B309</f>
        <v>10.349265363028639</v>
      </c>
      <c r="I321" s="6">
        <f>100*(C321-C309)/C309</f>
        <v>5.012465604166279</v>
      </c>
      <c r="J321" s="6">
        <f>100*(D321-D309)/D309</f>
        <v>7.339500718486976</v>
      </c>
      <c r="K321" s="6">
        <f>100*(E321-E309)/E309</f>
        <v>17.220146465401292</v>
      </c>
      <c r="L321" s="6">
        <f>100*(F321-F309)/F309</f>
        <v>4.828154015348645</v>
      </c>
    </row>
    <row r="322" spans="1:12" ht="12.75">
      <c r="A322" s="4">
        <v>198210</v>
      </c>
      <c r="B322" s="4">
        <v>58.993</v>
      </c>
      <c r="C322" s="4">
        <v>57.0183</v>
      </c>
      <c r="D322" s="4">
        <v>48.3407</v>
      </c>
      <c r="E322" s="4">
        <v>39.8407</v>
      </c>
      <c r="F322" s="6">
        <v>87.6028</v>
      </c>
      <c r="G322" s="12">
        <f>G323*F322/F323</f>
        <v>68.92702309296197</v>
      </c>
      <c r="H322" s="6">
        <f>100*(B322-B310)/B310</f>
        <v>9.999999999999998</v>
      </c>
      <c r="I322" s="6">
        <f>100*(C322-C310)/C310</f>
        <v>5.0732235885547485</v>
      </c>
      <c r="J322" s="6">
        <f>100*(D322-D310)/D310</f>
        <v>6.88318637292272</v>
      </c>
      <c r="K322" s="6">
        <f>100*(E322-E310)/E310</f>
        <v>17.143041960817744</v>
      </c>
      <c r="L322" s="6">
        <f>100*(F322-F310)/F310</f>
        <v>4.902854200470616</v>
      </c>
    </row>
    <row r="323" spans="1:12" ht="12.75">
      <c r="A323" s="4">
        <v>198211</v>
      </c>
      <c r="B323" s="4">
        <v>59.4055</v>
      </c>
      <c r="C323" s="4">
        <v>56.9214</v>
      </c>
      <c r="D323" s="4">
        <v>48.5756</v>
      </c>
      <c r="E323" s="4">
        <v>40.3959</v>
      </c>
      <c r="F323" s="6">
        <v>87.8345</v>
      </c>
      <c r="G323" s="12">
        <f>G324*F323/F324</f>
        <v>69.10932766827965</v>
      </c>
      <c r="H323" s="6">
        <f>100*(B323-B311)/B311</f>
        <v>9.783908351859969</v>
      </c>
      <c r="I323" s="6">
        <f>100*(C323-C311)/C311</f>
        <v>4.595703081932506</v>
      </c>
      <c r="J323" s="6">
        <f>100*(D323-D311)/D311</f>
        <v>6.2981563542863475</v>
      </c>
      <c r="K323" s="6">
        <f>100*(E323-E311)/E311</f>
        <v>16.633174534430488</v>
      </c>
      <c r="L323" s="6">
        <f>100*(F323-F311)/F311</f>
        <v>4.696125023392425</v>
      </c>
    </row>
    <row r="324" spans="1:12" ht="12.75">
      <c r="A324" s="4">
        <v>198212</v>
      </c>
      <c r="B324" s="4">
        <v>59.4055</v>
      </c>
      <c r="C324" s="4">
        <v>56.6888</v>
      </c>
      <c r="D324" s="4">
        <v>48.4581</v>
      </c>
      <c r="E324" s="4">
        <v>40.6736</v>
      </c>
      <c r="F324" s="6">
        <v>88.0663</v>
      </c>
      <c r="G324" s="12">
        <f>G325*F324/F325</f>
        <v>69.29171092489871</v>
      </c>
      <c r="H324" s="6">
        <f>100*(B324-B312)/B312</f>
        <v>9.228794751619443</v>
      </c>
      <c r="I324" s="6">
        <f>100*(C324-C312)/C312</f>
        <v>3.872250368755215</v>
      </c>
      <c r="J324" s="6">
        <f>100*(D324-D312)/D312</f>
        <v>5.363852215206393</v>
      </c>
      <c r="K324" s="6">
        <f>100*(E324-E312)/E312</f>
        <v>16.27008175633183</v>
      </c>
      <c r="L324" s="6">
        <f>100*(F324-F312)/F312</f>
        <v>4.5872093506579885</v>
      </c>
    </row>
    <row r="325" spans="1:12" ht="12.75">
      <c r="A325" s="4">
        <v>198301</v>
      </c>
      <c r="B325" s="4">
        <v>59.268</v>
      </c>
      <c r="C325" s="4">
        <v>56.8245</v>
      </c>
      <c r="D325" s="4">
        <v>48.5169</v>
      </c>
      <c r="E325" s="4">
        <v>41.2288</v>
      </c>
      <c r="F325" s="6">
        <v>88.3753</v>
      </c>
      <c r="G325" s="12">
        <f>G326*F325/F326</f>
        <v>69.53483614618986</v>
      </c>
      <c r="H325" s="6">
        <f>100*(B325-B313)/B313</f>
        <v>8.291415509929639</v>
      </c>
      <c r="I325" s="6">
        <f>100*(C325-C313)/C313</f>
        <v>3.7522777317261156</v>
      </c>
      <c r="J325" s="6">
        <f>100*(D325-D313)/D313</f>
        <v>4.955641942538949</v>
      </c>
      <c r="K325" s="6">
        <f>100*(E325-E313)/E313</f>
        <v>16.01556674254937</v>
      </c>
      <c r="L325" s="6">
        <f>100*(F325-F313)/F313</f>
        <v>4.189493962040361</v>
      </c>
    </row>
    <row r="326" spans="1:12" ht="12.75">
      <c r="A326" s="4">
        <v>198302</v>
      </c>
      <c r="B326" s="4">
        <v>59.5431</v>
      </c>
      <c r="C326" s="4">
        <v>56.8439</v>
      </c>
      <c r="D326" s="4">
        <v>48.7518</v>
      </c>
      <c r="E326" s="4">
        <v>41.7841</v>
      </c>
      <c r="F326" s="6">
        <v>88.4525</v>
      </c>
      <c r="G326" s="12">
        <f>G327*F326/F327</f>
        <v>69.59557811086196</v>
      </c>
      <c r="H326" s="6">
        <f>100*(B326-B314)/B314</f>
        <v>7.444192018073646</v>
      </c>
      <c r="I326" s="6">
        <f>100*(C326-C314)/C314</f>
        <v>3.458072688687914</v>
      </c>
      <c r="J326" s="6">
        <f>100*(D326-D314)/D314</f>
        <v>5.32981598750349</v>
      </c>
      <c r="K326" s="6">
        <f>100*(E326-E314)/E314</f>
        <v>15.992193919474113</v>
      </c>
      <c r="L326" s="6">
        <f>100*(F326-F314)/F314</f>
        <v>3.9963082060115114</v>
      </c>
    </row>
    <row r="327" spans="1:12" ht="12.75">
      <c r="A327" s="4">
        <v>198303</v>
      </c>
      <c r="B327" s="4">
        <v>60.1619</v>
      </c>
      <c r="C327" s="4">
        <v>56.8826</v>
      </c>
      <c r="D327" s="4">
        <v>48.8106</v>
      </c>
      <c r="E327" s="4">
        <v>42.2005</v>
      </c>
      <c r="F327" s="6">
        <v>88.3753</v>
      </c>
      <c r="G327" s="12">
        <f>G328*F327/F328</f>
        <v>69.53483614618987</v>
      </c>
      <c r="H327" s="6">
        <f>100*(B327-B315)/B315</f>
        <v>7.230524086893905</v>
      </c>
      <c r="I327" s="6">
        <f>100*(C327-C315)/C315</f>
        <v>3.6382882973160524</v>
      </c>
      <c r="J327" s="6">
        <f>100*(D327-D315)/D315</f>
        <v>4.660003902455754</v>
      </c>
      <c r="K327" s="6">
        <f>100*(E327-E315)/E315</f>
        <v>16.252258903385037</v>
      </c>
      <c r="L327" s="6">
        <f>100*(F327-F315)/F315</f>
        <v>3.9055418060397233</v>
      </c>
    </row>
    <row r="328" spans="1:12" ht="12.75">
      <c r="A328" s="4">
        <v>198304</v>
      </c>
      <c r="B328" s="4">
        <v>60.1619</v>
      </c>
      <c r="C328" s="4">
        <v>57.2898</v>
      </c>
      <c r="D328" s="4">
        <v>49.5154</v>
      </c>
      <c r="E328" s="4">
        <v>42.617</v>
      </c>
      <c r="F328" s="6">
        <v>88.607</v>
      </c>
      <c r="G328" s="12">
        <f>G329*F328/F329</f>
        <v>69.71714072150755</v>
      </c>
      <c r="H328" s="6">
        <f>100*(B328-B316)/B316</f>
        <v>6.707307339620407</v>
      </c>
      <c r="I328" s="6">
        <f>100*(C328-C316)/C316</f>
        <v>3.9395192893843043</v>
      </c>
      <c r="J328" s="6">
        <f>100*(D328-D316)/D316</f>
        <v>4.074018803163703</v>
      </c>
      <c r="K328" s="6">
        <f>100*(E328-E316)/E316</f>
        <v>16.288017288895926</v>
      </c>
      <c r="L328" s="6">
        <f>100*(F328-F316)/F316</f>
        <v>3.894931359720087</v>
      </c>
    </row>
    <row r="329" spans="1:12" ht="12.75">
      <c r="A329" s="4">
        <v>198305</v>
      </c>
      <c r="B329" s="4">
        <v>60.2994</v>
      </c>
      <c r="C329" s="4">
        <v>57.6</v>
      </c>
      <c r="D329" s="4">
        <v>49.6916</v>
      </c>
      <c r="E329" s="4">
        <v>43.0335</v>
      </c>
      <c r="F329" s="6">
        <v>88.8388</v>
      </c>
      <c r="G329" s="12">
        <f>G330*F329/F330</f>
        <v>69.89952397812662</v>
      </c>
      <c r="H329" s="6">
        <f>100*(B329-B317)/B317</f>
        <v>5.408764572513381</v>
      </c>
      <c r="I329" s="6">
        <f>100*(C329-C317)/C317</f>
        <v>3.4832163158537734</v>
      </c>
      <c r="J329" s="6">
        <f>100*(D329-D317)/D317</f>
        <v>3.6764414400317214</v>
      </c>
      <c r="K329" s="6">
        <f>100*(E329-E317)/E317</f>
        <v>16.104985120452817</v>
      </c>
      <c r="L329" s="6">
        <f>100*(F329-F317)/F317</f>
        <v>3.417334860633839</v>
      </c>
    </row>
    <row r="330" spans="1:12" ht="12.75">
      <c r="A330" s="4">
        <v>198306</v>
      </c>
      <c r="B330" s="4">
        <v>60.9869</v>
      </c>
      <c r="C330" s="4">
        <v>57.7938</v>
      </c>
      <c r="D330" s="4">
        <v>49.8091</v>
      </c>
      <c r="E330" s="4">
        <v>43.2417</v>
      </c>
      <c r="F330" s="6">
        <v>89.1478</v>
      </c>
      <c r="G330" s="12">
        <f>G331*F330/F331</f>
        <v>70.14264919941778</v>
      </c>
      <c r="H330" s="6">
        <f>100*(B330-B318)/B318</f>
        <v>5.595147813018344</v>
      </c>
      <c r="I330" s="6">
        <f>100*(C330-C318)/C318</f>
        <v>2.5807688348201463</v>
      </c>
      <c r="J330" s="6">
        <f>100*(D330-D318)/D318</f>
        <v>3.5409525274551705</v>
      </c>
      <c r="K330" s="6">
        <f>100*(E330-E318)/E318</f>
        <v>15.584596097970412</v>
      </c>
      <c r="L330" s="6">
        <f>100*(F330-F318)/F318</f>
        <v>2.668999185768113</v>
      </c>
    </row>
    <row r="331" spans="1:12" ht="12.75">
      <c r="A331" s="4">
        <v>198307</v>
      </c>
      <c r="B331" s="4">
        <v>61.1932</v>
      </c>
      <c r="C331" s="4">
        <v>58.0265</v>
      </c>
      <c r="D331" s="4">
        <v>50.1028</v>
      </c>
      <c r="E331" s="4">
        <v>43.5887</v>
      </c>
      <c r="F331" s="6">
        <v>89.4568</v>
      </c>
      <c r="G331" s="12">
        <f>G332*F331/F332</f>
        <v>70.38577442070893</v>
      </c>
      <c r="H331" s="6">
        <f>100*(B331-B319)/B319</f>
        <v>5.450246767211664</v>
      </c>
      <c r="I331" s="6">
        <f>100*(C331-C319)/C319</f>
        <v>2.4298323036187117</v>
      </c>
      <c r="J331" s="6">
        <f>100*(D331-D319)/D319</f>
        <v>4.151483088282684</v>
      </c>
      <c r="K331" s="6">
        <f>100*(E331-E319)/E319</f>
        <v>15.018259924216052</v>
      </c>
      <c r="L331" s="6">
        <f>100*(F331-F319)/F319</f>
        <v>2.8418758219826845</v>
      </c>
    </row>
    <row r="332" spans="1:12" ht="12.75">
      <c r="A332" s="4">
        <v>198308</v>
      </c>
      <c r="B332" s="4">
        <v>61.537</v>
      </c>
      <c r="C332" s="4">
        <v>58.2204</v>
      </c>
      <c r="D332" s="4">
        <v>50.3377</v>
      </c>
      <c r="E332" s="4">
        <v>43.8664</v>
      </c>
      <c r="F332" s="6">
        <v>89.7658</v>
      </c>
      <c r="G332" s="12">
        <f>G333*F332/F333</f>
        <v>70.62889964200008</v>
      </c>
      <c r="H332" s="6">
        <f>100*(B332-B320)/B320</f>
        <v>5.542539799058064</v>
      </c>
      <c r="I332" s="6">
        <f>100*(C332-C320)/C320</f>
        <v>2.561555007108085</v>
      </c>
      <c r="J332" s="6">
        <f>100*(D332-D320)/D320</f>
        <v>4.639782811600287</v>
      </c>
      <c r="K332" s="6">
        <f>100*(E332-E320)/E320</f>
        <v>13.669143045194131</v>
      </c>
      <c r="L332" s="6">
        <f>100*(F332-F320)/F320</f>
        <v>3.2888991168771393</v>
      </c>
    </row>
    <row r="333" spans="1:12" ht="12.75">
      <c r="A333" s="4">
        <v>198309</v>
      </c>
      <c r="B333" s="4">
        <v>61.537</v>
      </c>
      <c r="C333" s="4">
        <v>58.5112</v>
      </c>
      <c r="D333" s="4">
        <v>50.5727</v>
      </c>
      <c r="E333" s="4">
        <v>44.4216</v>
      </c>
      <c r="F333" s="6">
        <v>89.9976</v>
      </c>
      <c r="G333" s="12">
        <f>G334*F333/F334</f>
        <v>70.81128289861915</v>
      </c>
      <c r="H333" s="6">
        <f>100*(B333-B321)/B321</f>
        <v>4.923852328761515</v>
      </c>
      <c r="I333" s="6">
        <f>100*(C333-C321)/C321</f>
        <v>2.898183711082041</v>
      </c>
      <c r="J333" s="6">
        <f>100*(D333-D321)/D321</f>
        <v>5.128290410491894</v>
      </c>
      <c r="K333" s="6">
        <f>100*(E333-E321)/E321</f>
        <v>13.27417380660954</v>
      </c>
      <c r="L333" s="6">
        <f>100*(F333-F321)/F321</f>
        <v>3.1887314900277004</v>
      </c>
    </row>
    <row r="334" spans="1:12" ht="12.75">
      <c r="A334" s="4">
        <v>198310</v>
      </c>
      <c r="B334" s="4">
        <v>61.8808</v>
      </c>
      <c r="C334" s="4">
        <v>58.6663</v>
      </c>
      <c r="D334" s="4">
        <v>50.7489</v>
      </c>
      <c r="E334" s="4">
        <v>45.0463</v>
      </c>
      <c r="F334" s="6">
        <v>89.9976</v>
      </c>
      <c r="G334" s="12">
        <f>G335*F334/F335</f>
        <v>70.81128289861915</v>
      </c>
      <c r="H334" s="6">
        <f>100*(B334-B322)/B322</f>
        <v>4.895157052531654</v>
      </c>
      <c r="I334" s="6">
        <f>100*(C334-C322)/C322</f>
        <v>2.8903001317120927</v>
      </c>
      <c r="J334" s="6">
        <f>100*(D334-D322)/D322</f>
        <v>4.981723475249636</v>
      </c>
      <c r="K334" s="6">
        <f>100*(E334-E322)/E322</f>
        <v>13.066035486324298</v>
      </c>
      <c r="L334" s="6">
        <f>100*(F334-F322)/F322</f>
        <v>2.733702575716762</v>
      </c>
    </row>
    <row r="335" spans="1:12" ht="12.75">
      <c r="A335" s="4">
        <v>198311</v>
      </c>
      <c r="B335" s="4">
        <v>61.8808</v>
      </c>
      <c r="C335" s="4">
        <v>58.7632</v>
      </c>
      <c r="D335" s="4">
        <v>50.9251</v>
      </c>
      <c r="E335" s="4">
        <v>45.6016</v>
      </c>
      <c r="F335" s="6">
        <v>90.1521</v>
      </c>
      <c r="G335" s="12">
        <f>G336*F335/F336</f>
        <v>70.93284550926474</v>
      </c>
      <c r="H335" s="6">
        <f>100*(B335-B323)/B323</f>
        <v>4.166785903662114</v>
      </c>
      <c r="I335" s="6">
        <f>100*(C335-C323)/C323</f>
        <v>3.235689916270505</v>
      </c>
      <c r="J335" s="6">
        <f>100*(D335-D323)/D323</f>
        <v>4.836790487405197</v>
      </c>
      <c r="K335" s="6">
        <f>100*(E335-E323)/E323</f>
        <v>12.88670384865791</v>
      </c>
      <c r="L335" s="6">
        <f>100*(F335-F323)/F323</f>
        <v>2.638598728290135</v>
      </c>
    </row>
    <row r="336" spans="1:12" ht="12.75">
      <c r="A336" s="4">
        <v>198312</v>
      </c>
      <c r="B336" s="4">
        <v>62.087</v>
      </c>
      <c r="C336" s="4">
        <v>58.8408</v>
      </c>
      <c r="D336" s="4">
        <v>51.0426</v>
      </c>
      <c r="E336" s="4">
        <v>45.7404</v>
      </c>
      <c r="F336" s="6">
        <v>90.3838</v>
      </c>
      <c r="G336" s="12">
        <f>G337*F336/F337</f>
        <v>71.11515008458241</v>
      </c>
      <c r="H336" s="6">
        <f>100*(B336-B324)/B324</f>
        <v>4.5138918113642665</v>
      </c>
      <c r="I336" s="6">
        <f>100*(C336-C324)/C324</f>
        <v>3.796164321700232</v>
      </c>
      <c r="J336" s="6">
        <f>100*(D336-D324)/D324</f>
        <v>5.333473660750212</v>
      </c>
      <c r="K336" s="6">
        <f>100*(E336-E324)/E324</f>
        <v>12.457220408323828</v>
      </c>
      <c r="L336" s="6">
        <f>100*(F336-F324)/F324</f>
        <v>2.631540101037509</v>
      </c>
    </row>
    <row r="337" spans="1:12" ht="12.75">
      <c r="A337" s="4">
        <v>198401</v>
      </c>
      <c r="B337" s="4">
        <v>62.4308</v>
      </c>
      <c r="C337" s="4">
        <v>59.1703</v>
      </c>
      <c r="D337" s="4">
        <v>50.9838</v>
      </c>
      <c r="E337" s="4">
        <v>46.2957</v>
      </c>
      <c r="F337" s="6">
        <v>90.7701</v>
      </c>
      <c r="G337" s="12">
        <f>G338*F337/F338</f>
        <v>71.41909595184705</v>
      </c>
      <c r="H337" s="6">
        <f>100*(B337-B325)/B325</f>
        <v>5.336437875413372</v>
      </c>
      <c r="I337" s="6">
        <f>100*(C337-C325)/C325</f>
        <v>4.128148949836773</v>
      </c>
      <c r="J337" s="6">
        <f>100*(D337-D325)/D325</f>
        <v>5.084619998392318</v>
      </c>
      <c r="K337" s="6">
        <f>100*(E337-E325)/E325</f>
        <v>12.289710105557273</v>
      </c>
      <c r="L337" s="6">
        <f>100*(F337-F325)/F325</f>
        <v>2.70980692569078</v>
      </c>
    </row>
    <row r="338" spans="1:12" ht="12.75">
      <c r="A338" s="4">
        <v>198402</v>
      </c>
      <c r="B338" s="4">
        <v>62.7746</v>
      </c>
      <c r="C338" s="4">
        <v>59.4418</v>
      </c>
      <c r="D338" s="4">
        <v>51.2188</v>
      </c>
      <c r="E338" s="4">
        <v>46.8509</v>
      </c>
      <c r="F338" s="6">
        <v>91.0018</v>
      </c>
      <c r="G338" s="12">
        <f>G339*F338/F339</f>
        <v>71.60140052716473</v>
      </c>
      <c r="H338" s="6">
        <f>100*(B338-B326)/B326</f>
        <v>5.427161165609444</v>
      </c>
      <c r="I338" s="6">
        <f>100*(C338-C326)/C326</f>
        <v>4.570235328680831</v>
      </c>
      <c r="J338" s="6">
        <f>100*(D338-D326)/D326</f>
        <v>5.060325977707487</v>
      </c>
      <c r="K338" s="6">
        <f>100*(E338-E326)/E326</f>
        <v>12.126143676661698</v>
      </c>
      <c r="L338" s="6">
        <f>100*(F338-F326)/F326</f>
        <v>2.882111867951728</v>
      </c>
    </row>
    <row r="339" spans="1:12" ht="12.75">
      <c r="A339" s="4">
        <v>198403</v>
      </c>
      <c r="B339" s="4">
        <v>62.9121</v>
      </c>
      <c r="C339" s="4">
        <v>59.5775</v>
      </c>
      <c r="D339" s="4">
        <v>51.395</v>
      </c>
      <c r="E339" s="4">
        <v>47.198</v>
      </c>
      <c r="F339" s="6">
        <v>91.0791</v>
      </c>
      <c r="G339" s="12">
        <f>G340*F339/F340</f>
        <v>71.6622211731382</v>
      </c>
      <c r="H339" s="6">
        <f>100*(B339-B327)/B327</f>
        <v>4.571331689989844</v>
      </c>
      <c r="I339" s="6">
        <f>100*(C339-C327)/C327</f>
        <v>4.737652638944078</v>
      </c>
      <c r="J339" s="6">
        <f>100*(D339-D327)/D327</f>
        <v>5.294751549868271</v>
      </c>
      <c r="K339" s="6">
        <f>100*(E339-E327)/E327</f>
        <v>11.842276750275477</v>
      </c>
      <c r="L339" s="6">
        <f>100*(F339-F327)/F327</f>
        <v>3.0594521319871064</v>
      </c>
    </row>
    <row r="340" spans="1:12" ht="12.75">
      <c r="A340" s="4">
        <v>198404</v>
      </c>
      <c r="B340" s="4">
        <v>63.1184</v>
      </c>
      <c r="C340" s="4">
        <v>59.8683</v>
      </c>
      <c r="D340" s="4">
        <v>52.0411</v>
      </c>
      <c r="E340" s="4">
        <v>47.545</v>
      </c>
      <c r="F340" s="6">
        <v>91.2336</v>
      </c>
      <c r="G340" s="12">
        <f>G341*F340/F341</f>
        <v>71.78378378378379</v>
      </c>
      <c r="H340" s="6">
        <f>100*(B340-B328)/B328</f>
        <v>4.914239743093217</v>
      </c>
      <c r="I340" s="6">
        <f>100*(C340-C328)/C328</f>
        <v>4.500801189740579</v>
      </c>
      <c r="J340" s="6">
        <f>100*(D340-D328)/D328</f>
        <v>5.100837315259496</v>
      </c>
      <c r="K340" s="6">
        <f>100*(E340-E328)/E328</f>
        <v>11.56346059084404</v>
      </c>
      <c r="L340" s="6">
        <f>100*(F340-F328)/F328</f>
        <v>2.964325617614857</v>
      </c>
    </row>
    <row r="341" spans="1:12" ht="12.75">
      <c r="A341" s="4">
        <v>198405</v>
      </c>
      <c r="B341" s="4">
        <v>63.1871</v>
      </c>
      <c r="C341" s="4">
        <v>60.0428</v>
      </c>
      <c r="D341" s="4">
        <v>52.2761</v>
      </c>
      <c r="E341" s="4">
        <v>47.8921</v>
      </c>
      <c r="F341" s="6">
        <v>91.3108</v>
      </c>
      <c r="G341" s="12">
        <f>G342*F341/F342</f>
        <v>71.84452574845588</v>
      </c>
      <c r="H341" s="6">
        <f>100*(B341-B329)/B329</f>
        <v>4.788936539998743</v>
      </c>
      <c r="I341" s="6">
        <f>100*(C341-C329)/C329</f>
        <v>4.2409722222222195</v>
      </c>
      <c r="J341" s="6">
        <f>100*(D341-D329)/D329</f>
        <v>5.2010802630625665</v>
      </c>
      <c r="K341" s="6">
        <f>100*(E341-E329)/E329</f>
        <v>11.290273856414196</v>
      </c>
      <c r="L341" s="6">
        <f>100*(F341-F329)/F329</f>
        <v>2.7825679770550638</v>
      </c>
    </row>
    <row r="342" spans="1:12" ht="12.75">
      <c r="A342" s="4">
        <v>198406</v>
      </c>
      <c r="B342" s="4">
        <v>63.4622</v>
      </c>
      <c r="C342" s="4">
        <v>60.2367</v>
      </c>
      <c r="D342" s="4">
        <v>52.3935</v>
      </c>
      <c r="E342" s="4">
        <v>48.1697</v>
      </c>
      <c r="F342" s="6">
        <v>91.6198</v>
      </c>
      <c r="G342" s="12">
        <f>G343*F342/F343</f>
        <v>72.08765096974703</v>
      </c>
      <c r="H342" s="6">
        <f>100*(B342-B330)/B330</f>
        <v>4.058740483612062</v>
      </c>
      <c r="I342" s="6">
        <f>100*(C342-C330)/C330</f>
        <v>4.226923995307458</v>
      </c>
      <c r="J342" s="6">
        <f>100*(D342-D330)/D330</f>
        <v>5.188610113413016</v>
      </c>
      <c r="K342" s="6">
        <f>100*(E342-E330)/E330</f>
        <v>11.396406709264431</v>
      </c>
      <c r="L342" s="6">
        <f>100*(F342-F330)/F330</f>
        <v>2.7729231680422783</v>
      </c>
    </row>
    <row r="343" spans="1:12" ht="12.75">
      <c r="A343" s="4">
        <v>198407</v>
      </c>
      <c r="B343" s="4">
        <v>63.806</v>
      </c>
      <c r="C343" s="4">
        <v>60.4305</v>
      </c>
      <c r="D343" s="4">
        <v>52.3348</v>
      </c>
      <c r="E343" s="4">
        <v>48.2391</v>
      </c>
      <c r="F343" s="6">
        <v>91.4653</v>
      </c>
      <c r="G343" s="12">
        <f>G344*F343/F344</f>
        <v>71.96608835910145</v>
      </c>
      <c r="H343" s="6">
        <f>100*(B343-B331)/B331</f>
        <v>4.269755463025303</v>
      </c>
      <c r="I343" s="6">
        <f>100*(C343-C331)/C331</f>
        <v>4.142934693631364</v>
      </c>
      <c r="J343" s="6">
        <f>100*(D343-D331)/D331</f>
        <v>4.454840847218118</v>
      </c>
      <c r="K343" s="6">
        <f>100*(E343-E331)/E331</f>
        <v>10.668820129987811</v>
      </c>
      <c r="L343" s="6">
        <f>100*(F343-F331)/F331</f>
        <v>2.245217803453732</v>
      </c>
    </row>
    <row r="344" spans="1:12" ht="12.75">
      <c r="A344" s="4">
        <v>198408</v>
      </c>
      <c r="B344" s="4">
        <v>63.806</v>
      </c>
      <c r="C344" s="4">
        <v>60.6826</v>
      </c>
      <c r="D344" s="4">
        <v>52.8047</v>
      </c>
      <c r="E344" s="4">
        <v>48.5168</v>
      </c>
      <c r="F344" s="6">
        <v>91.3108</v>
      </c>
      <c r="G344" s="12">
        <f>G345*F344/F345</f>
        <v>71.84452574845587</v>
      </c>
      <c r="H344" s="6">
        <f>100*(B344-B332)/B332</f>
        <v>3.6872125712985655</v>
      </c>
      <c r="I344" s="6">
        <f>100*(C344-C332)/C332</f>
        <v>4.229101826851075</v>
      </c>
      <c r="J344" s="6">
        <f>100*(D344-D332)/D332</f>
        <v>4.900899325952515</v>
      </c>
      <c r="K344" s="6">
        <f>100*(E344-E332)/E332</f>
        <v>10.601280250943786</v>
      </c>
      <c r="L344" s="6">
        <f>100*(F344-F332)/F332</f>
        <v>1.721145469655483</v>
      </c>
    </row>
    <row r="345" spans="1:12" ht="12.75">
      <c r="A345" s="4">
        <v>198409</v>
      </c>
      <c r="B345" s="4">
        <v>63.8747</v>
      </c>
      <c r="C345" s="4">
        <v>60.9734</v>
      </c>
      <c r="D345" s="4">
        <v>52.9222</v>
      </c>
      <c r="E345" s="4">
        <v>48.9332</v>
      </c>
      <c r="F345" s="6">
        <v>91.3881</v>
      </c>
      <c r="G345" s="12">
        <f>G346*F345/F346</f>
        <v>71.90534639442934</v>
      </c>
      <c r="H345" s="6">
        <f>100*(B345-B333)/B333</f>
        <v>3.7988527227521622</v>
      </c>
      <c r="I345" s="6">
        <f>100*(C345-C333)/C333</f>
        <v>4.208083238764536</v>
      </c>
      <c r="J345" s="6">
        <f>100*(D345-D333)/D333</f>
        <v>4.645787153938784</v>
      </c>
      <c r="K345" s="6">
        <f>100*(E345-E333)/E333</f>
        <v>10.156320348659214</v>
      </c>
      <c r="L345" s="6">
        <f>100*(F345-F333)/F333</f>
        <v>1.5450412010986834</v>
      </c>
    </row>
    <row r="346" spans="1:12" ht="12.75">
      <c r="A346" s="4">
        <v>198410</v>
      </c>
      <c r="B346" s="4">
        <v>64.0122</v>
      </c>
      <c r="C346" s="4">
        <v>61.1285</v>
      </c>
      <c r="D346" s="4">
        <v>53.2746</v>
      </c>
      <c r="E346" s="4">
        <v>49.3497</v>
      </c>
      <c r="F346" s="6">
        <v>91.9288</v>
      </c>
      <c r="G346" s="12">
        <f>G347*F346/F347</f>
        <v>72.33077619103818</v>
      </c>
      <c r="H346" s="6">
        <f>100*(B346-B334)/B334</f>
        <v>3.4443640030510374</v>
      </c>
      <c r="I346" s="6">
        <f>100*(C346-C334)/C334</f>
        <v>4.1969580491696306</v>
      </c>
      <c r="J346" s="6">
        <f>100*(D346-D334)/D334</f>
        <v>4.976856641227693</v>
      </c>
      <c r="K346" s="6">
        <f>100*(E346-E334)/E334</f>
        <v>9.553281845567774</v>
      </c>
      <c r="L346" s="6">
        <f>100*(F346-F334)/F334</f>
        <v>2.145835000044434</v>
      </c>
    </row>
    <row r="347" spans="1:12" ht="12.75">
      <c r="A347" s="4">
        <v>198411</v>
      </c>
      <c r="B347" s="4">
        <v>64.4248</v>
      </c>
      <c r="C347" s="4">
        <v>61.1285</v>
      </c>
      <c r="D347" s="4">
        <v>53.4508</v>
      </c>
      <c r="E347" s="4">
        <v>49.7661</v>
      </c>
      <c r="F347" s="6">
        <v>92.0833</v>
      </c>
      <c r="G347" s="12">
        <f>G348*F347/F348</f>
        <v>72.45233880168377</v>
      </c>
      <c r="H347" s="6">
        <f>100*(B347-B335)/B335</f>
        <v>4.1111297850060184</v>
      </c>
      <c r="I347" s="6">
        <f>100*(C347-C335)/C335</f>
        <v>4.025138181719179</v>
      </c>
      <c r="J347" s="6">
        <f>100*(D347-D335)/D335</f>
        <v>4.959636799927738</v>
      </c>
      <c r="K347" s="6">
        <f>100*(E347-E335)/E335</f>
        <v>9.13235500508755</v>
      </c>
      <c r="L347" s="6">
        <f>100*(F347-F335)/F335</f>
        <v>2.1421575315494477</v>
      </c>
    </row>
    <row r="348" spans="1:12" ht="12.75">
      <c r="A348" s="4">
        <v>198412</v>
      </c>
      <c r="B348" s="4">
        <v>64.4248</v>
      </c>
      <c r="C348" s="4">
        <v>61.1672</v>
      </c>
      <c r="D348" s="4">
        <v>53.3921</v>
      </c>
      <c r="E348" s="4">
        <v>50.0437</v>
      </c>
      <c r="F348" s="6">
        <v>92.1606</v>
      </c>
      <c r="G348" s="12">
        <f>G349*F348/F349</f>
        <v>72.51315944765726</v>
      </c>
      <c r="H348" s="6">
        <f>100*(B348-B336)/B336</f>
        <v>3.765361508850486</v>
      </c>
      <c r="I348" s="6">
        <f>100*(C348-C336)/C336</f>
        <v>3.9537191880463887</v>
      </c>
      <c r="J348" s="6">
        <f>100*(D348-D336)/D336</f>
        <v>4.603017871346677</v>
      </c>
      <c r="K348" s="6">
        <f>100*(E348-E336)/E336</f>
        <v>9.40809437608766</v>
      </c>
      <c r="L348" s="6">
        <f>100*(F348-F336)/F336</f>
        <v>1.9658390109732151</v>
      </c>
    </row>
    <row r="349" spans="1:12" ht="12.75">
      <c r="A349" s="4">
        <v>198501</v>
      </c>
      <c r="B349" s="4">
        <v>64.6998</v>
      </c>
      <c r="C349" s="4">
        <v>61.2836</v>
      </c>
      <c r="D349" s="4">
        <v>53.5683</v>
      </c>
      <c r="E349" s="4">
        <v>50.599</v>
      </c>
      <c r="F349" s="6">
        <v>92.7953</v>
      </c>
      <c r="G349" s="12">
        <f>G350*F349/F350</f>
        <v>73.01254966757149</v>
      </c>
      <c r="H349" s="6">
        <f>100*(B349-B337)/B337</f>
        <v>3.634424034290764</v>
      </c>
      <c r="I349" s="6">
        <f>100*(C349-C337)/C337</f>
        <v>3.5715553242082643</v>
      </c>
      <c r="J349" s="6">
        <f>100*(D349-D337)/D337</f>
        <v>5.069257293493224</v>
      </c>
      <c r="K349" s="6">
        <f>100*(E349-E337)/E337</f>
        <v>9.295247722790672</v>
      </c>
      <c r="L349" s="6">
        <f>100*(F349-F337)/F337</f>
        <v>2.231131176455681</v>
      </c>
    </row>
    <row r="350" spans="1:12" ht="12.75">
      <c r="A350" s="4">
        <v>198502</v>
      </c>
      <c r="B350" s="4">
        <v>65.1123</v>
      </c>
      <c r="C350" s="4">
        <v>61.5356</v>
      </c>
      <c r="D350" s="4">
        <v>53.9794</v>
      </c>
      <c r="E350" s="4">
        <v>51.2237</v>
      </c>
      <c r="F350" s="6">
        <v>93.1691</v>
      </c>
      <c r="G350" s="12">
        <f>G351*F350/F351</f>
        <v>73.30666037216255</v>
      </c>
      <c r="H350" s="6">
        <f>100*(B350-B338)/B338</f>
        <v>3.723958416302143</v>
      </c>
      <c r="I350" s="6">
        <f>100*(C350-C338)/C338</f>
        <v>3.5224370729015635</v>
      </c>
      <c r="J350" s="6">
        <f>100*(D350-D338)/D338</f>
        <v>5.389817801276087</v>
      </c>
      <c r="K350" s="6">
        <f>100*(E350-E338)/E338</f>
        <v>9.333438631915284</v>
      </c>
      <c r="L350" s="6">
        <f>100*(F350-F338)/F338</f>
        <v>2.3816012430523323</v>
      </c>
    </row>
    <row r="351" spans="1:12" ht="12.75">
      <c r="A351" s="4">
        <v>198503</v>
      </c>
      <c r="B351" s="4">
        <v>65.2498</v>
      </c>
      <c r="C351" s="4">
        <v>61.807</v>
      </c>
      <c r="D351" s="4">
        <v>54.5081</v>
      </c>
      <c r="E351" s="4">
        <v>51.6401</v>
      </c>
      <c r="F351" s="6">
        <v>93.4495</v>
      </c>
      <c r="G351" s="12">
        <f>G352*F351/F352</f>
        <v>73.52728274125654</v>
      </c>
      <c r="H351" s="6">
        <f>100*(B351-B339)/B339</f>
        <v>3.715819373379669</v>
      </c>
      <c r="I351" s="6">
        <f>100*(C351-C339)/C339</f>
        <v>3.742184549536321</v>
      </c>
      <c r="J351" s="6">
        <f>100*(D351-D339)/D339</f>
        <v>6.057204008171993</v>
      </c>
      <c r="K351" s="6">
        <f>100*(E351-E339)/E339</f>
        <v>9.411627611339457</v>
      </c>
      <c r="L351" s="6">
        <f>100*(F351-F339)/F339</f>
        <v>2.6025729283666656</v>
      </c>
    </row>
    <row r="352" spans="1:12" ht="12.75">
      <c r="A352" s="4">
        <v>198504</v>
      </c>
      <c r="B352" s="4">
        <v>65.5249</v>
      </c>
      <c r="C352" s="4">
        <v>62.0591</v>
      </c>
      <c r="D352" s="4">
        <v>55.6828</v>
      </c>
      <c r="E352" s="4">
        <v>52.0566</v>
      </c>
      <c r="F352" s="6">
        <v>93.6364</v>
      </c>
      <c r="G352" s="12">
        <f>G353*F352/F353</f>
        <v>73.67433809355207</v>
      </c>
      <c r="H352" s="6">
        <f>100*(B352-B340)/B340</f>
        <v>3.8126758599711037</v>
      </c>
      <c r="I352" s="6">
        <f>100*(C352-C340)/C340</f>
        <v>3.6593656409151474</v>
      </c>
      <c r="J352" s="6">
        <f>100*(D352-D340)/D340</f>
        <v>6.997738326053831</v>
      </c>
      <c r="K352" s="6">
        <f>100*(E352-E340)/E340</f>
        <v>9.48911557471869</v>
      </c>
      <c r="L352" s="6">
        <f>100*(F352-F340)/F340</f>
        <v>2.633678820083828</v>
      </c>
    </row>
    <row r="353" spans="1:12" ht="12.75">
      <c r="A353" s="4">
        <v>198505</v>
      </c>
      <c r="B353" s="4">
        <v>65.6624</v>
      </c>
      <c r="C353" s="4">
        <v>62.2917</v>
      </c>
      <c r="D353" s="4">
        <v>55.9178</v>
      </c>
      <c r="E353" s="4">
        <v>52.4036</v>
      </c>
      <c r="F353" s="6">
        <v>93.6364</v>
      </c>
      <c r="G353" s="12">
        <f>G354*F353/F354</f>
        <v>73.67433809355207</v>
      </c>
      <c r="H353" s="6">
        <f>100*(B353-B341)/B341</f>
        <v>3.9174135226968865</v>
      </c>
      <c r="I353" s="6">
        <f>100*(C353-C341)/C341</f>
        <v>3.7454948803187045</v>
      </c>
      <c r="J353" s="6">
        <f>100*(D353-D341)/D341</f>
        <v>6.966280958219913</v>
      </c>
      <c r="K353" s="6">
        <f>100*(E353-E341)/E341</f>
        <v>9.420134009575689</v>
      </c>
      <c r="L353" s="6">
        <f>100*(F353-F341)/F341</f>
        <v>2.5469057329472466</v>
      </c>
    </row>
    <row r="354" spans="1:12" ht="12.75">
      <c r="A354" s="4">
        <v>198506</v>
      </c>
      <c r="B354" s="4">
        <v>66.0749</v>
      </c>
      <c r="C354" s="4">
        <v>62.4856</v>
      </c>
      <c r="D354" s="4">
        <v>56.0352</v>
      </c>
      <c r="E354" s="4">
        <v>52.6813</v>
      </c>
      <c r="F354" s="6">
        <v>93.6364</v>
      </c>
      <c r="G354" s="12">
        <f>G355*F354/F355</f>
        <v>73.67433809355207</v>
      </c>
      <c r="H354" s="6">
        <f>100*(B354-B342)/B342</f>
        <v>4.11693890221265</v>
      </c>
      <c r="I354" s="6">
        <f>100*(C354-C342)/C342</f>
        <v>3.733438252759529</v>
      </c>
      <c r="J354" s="6">
        <f>100*(D354-D342)/D342</f>
        <v>6.95067136190558</v>
      </c>
      <c r="K354" s="6">
        <f>100*(E354-E342)/E342</f>
        <v>9.366053764088216</v>
      </c>
      <c r="L354" s="6">
        <f>100*(F354-F342)/F342</f>
        <v>2.2010526108985142</v>
      </c>
    </row>
    <row r="355" spans="1:12" ht="12.75">
      <c r="A355" s="4">
        <v>198507</v>
      </c>
      <c r="B355" s="4">
        <v>66.2812</v>
      </c>
      <c r="C355" s="4">
        <v>62.5825</v>
      </c>
      <c r="D355" s="4">
        <v>55.9178</v>
      </c>
      <c r="E355" s="4">
        <v>52.8201</v>
      </c>
      <c r="F355" s="6">
        <v>93.5429</v>
      </c>
      <c r="G355" s="12">
        <f>G356*F355/F356</f>
        <v>73.60077107675362</v>
      </c>
      <c r="H355" s="6">
        <f>100*(B355-B343)/B343</f>
        <v>3.8792590038554384</v>
      </c>
      <c r="I355" s="6">
        <f>100*(C355-C343)/C343</f>
        <v>3.5611156617933015</v>
      </c>
      <c r="J355" s="6">
        <f>100*(D355-D343)/D343</f>
        <v>6.846304944320028</v>
      </c>
      <c r="K355" s="6">
        <f>100*(E355-E343)/E343</f>
        <v>9.496445829213222</v>
      </c>
      <c r="L355" s="6">
        <f>100*(F355-F343)/F343</f>
        <v>2.271462510919446</v>
      </c>
    </row>
    <row r="356" spans="1:12" ht="12.75">
      <c r="A356" s="4">
        <v>198508</v>
      </c>
      <c r="B356" s="4">
        <v>66.3499</v>
      </c>
      <c r="C356" s="4">
        <v>62.7182</v>
      </c>
      <c r="D356" s="4">
        <v>56.094</v>
      </c>
      <c r="E356" s="4">
        <v>52.9589</v>
      </c>
      <c r="F356" s="6">
        <v>93.2626</v>
      </c>
      <c r="G356" s="12">
        <f>G357*F356/F357</f>
        <v>73.38022738896102</v>
      </c>
      <c r="H356" s="6">
        <f>100*(B356-B344)/B344</f>
        <v>3.9869291289220574</v>
      </c>
      <c r="I356" s="6">
        <f>100*(C356-C344)/C344</f>
        <v>3.3545035974068385</v>
      </c>
      <c r="J356" s="6">
        <f>100*(D356-D344)/D344</f>
        <v>6.2291803570515585</v>
      </c>
      <c r="K356" s="6">
        <f>100*(E356-E344)/E344</f>
        <v>9.15579757939517</v>
      </c>
      <c r="L356" s="6">
        <f>100*(F356-F344)/F344</f>
        <v>2.137534661836284</v>
      </c>
    </row>
    <row r="357" spans="1:12" ht="12.75">
      <c r="A357" s="4">
        <v>198509</v>
      </c>
      <c r="B357" s="4">
        <v>66.4875</v>
      </c>
      <c r="C357" s="4">
        <v>62.9121</v>
      </c>
      <c r="D357" s="4">
        <v>56.0352</v>
      </c>
      <c r="E357" s="4">
        <v>53.2365</v>
      </c>
      <c r="F357" s="6">
        <v>93.356</v>
      </c>
      <c r="G357" s="12">
        <f>G358*F357/F358</f>
        <v>73.45371572445808</v>
      </c>
      <c r="H357" s="6">
        <f>100*(B357-B345)/B345</f>
        <v>4.09050844857197</v>
      </c>
      <c r="I357" s="6">
        <f>100*(C357-C345)/C345</f>
        <v>3.1795832280961935</v>
      </c>
      <c r="J357" s="6">
        <f>100*(D357-D345)/D345</f>
        <v>5.88221956003342</v>
      </c>
      <c r="K357" s="6">
        <f>100*(E357-E345)/E345</f>
        <v>8.794233771754147</v>
      </c>
      <c r="L357" s="6">
        <f>100*(F357-F345)/F345</f>
        <v>2.1533438160985954</v>
      </c>
    </row>
    <row r="358" spans="1:12" ht="12.75">
      <c r="A358" s="4">
        <v>198510</v>
      </c>
      <c r="B358" s="4">
        <v>66.6937</v>
      </c>
      <c r="C358" s="4">
        <v>63.106</v>
      </c>
      <c r="D358" s="4">
        <v>56.1527</v>
      </c>
      <c r="E358" s="4">
        <v>53.7918</v>
      </c>
      <c r="F358" s="6">
        <v>93.4495</v>
      </c>
      <c r="G358" s="12">
        <f>G359*F358/F359</f>
        <v>73.52728274125654</v>
      </c>
      <c r="H358" s="6">
        <f>100*(B358-B346)/B346</f>
        <v>4.189045213256223</v>
      </c>
      <c r="I358" s="6">
        <f>100*(C358-C346)/C346</f>
        <v>3.2349885896104094</v>
      </c>
      <c r="J358" s="6">
        <f>100*(D358-D346)/D346</f>
        <v>5.4023868785500095</v>
      </c>
      <c r="K358" s="6">
        <f>100*(E358-E346)/E346</f>
        <v>9.001270524440885</v>
      </c>
      <c r="L358" s="6">
        <f>100*(F358-F346)/F346</f>
        <v>1.6542150011748278</v>
      </c>
    </row>
    <row r="359" spans="1:12" ht="12.75">
      <c r="A359" s="4">
        <v>198511</v>
      </c>
      <c r="B359" s="4">
        <v>66.9687</v>
      </c>
      <c r="C359" s="4">
        <v>63.3193</v>
      </c>
      <c r="D359" s="4">
        <v>56.3289</v>
      </c>
      <c r="E359" s="4">
        <v>54.2083</v>
      </c>
      <c r="F359" s="6">
        <v>93.6364</v>
      </c>
      <c r="G359" s="12">
        <f>G360*F359/F360</f>
        <v>73.67433809355207</v>
      </c>
      <c r="H359" s="6">
        <f>100*(B359-B347)/B347</f>
        <v>3.94863468726328</v>
      </c>
      <c r="I359" s="6">
        <f>100*(C359-C347)/C347</f>
        <v>3.5839256647881035</v>
      </c>
      <c r="J359" s="6">
        <f>100*(D359-D347)/D347</f>
        <v>5.384577967027615</v>
      </c>
      <c r="K359" s="6">
        <f>100*(E359-E347)/E347</f>
        <v>8.9261565603895</v>
      </c>
      <c r="L359" s="6">
        <f>100*(F359-F347)/F347</f>
        <v>1.6866250449321436</v>
      </c>
    </row>
    <row r="360" spans="1:12" ht="12.75">
      <c r="A360" s="4">
        <v>198512</v>
      </c>
      <c r="B360" s="4">
        <v>67.2438</v>
      </c>
      <c r="C360" s="4">
        <v>63.4743</v>
      </c>
      <c r="D360" s="4">
        <v>56.3877</v>
      </c>
      <c r="E360" s="4">
        <v>54.4859</v>
      </c>
      <c r="F360" s="6">
        <v>93.7298</v>
      </c>
      <c r="G360" s="12">
        <f>G361*F360/F361</f>
        <v>73.74782642904914</v>
      </c>
      <c r="H360" s="6">
        <f>100*(B360-B348)/B348</f>
        <v>4.375644161875533</v>
      </c>
      <c r="I360" s="6">
        <f>100*(C360-C348)/C348</f>
        <v>3.7717927255130173</v>
      </c>
      <c r="J360" s="6">
        <f>100*(D360-D348)/D348</f>
        <v>5.610567855544177</v>
      </c>
      <c r="K360" s="6">
        <f>100*(E360-E348)/E348</f>
        <v>8.876641815053642</v>
      </c>
      <c r="L360" s="6">
        <f>100*(F360-F348)/F348</f>
        <v>1.7026798870667021</v>
      </c>
    </row>
    <row r="361" spans="1:12" ht="12.75">
      <c r="A361" s="4">
        <v>198601</v>
      </c>
      <c r="B361" s="4">
        <v>67.5876</v>
      </c>
      <c r="C361" s="4">
        <v>63.6682</v>
      </c>
      <c r="D361" s="4">
        <v>56.5051</v>
      </c>
      <c r="E361" s="4">
        <v>54.7635</v>
      </c>
      <c r="F361" s="6">
        <v>94.0102</v>
      </c>
      <c r="G361" s="12">
        <f>G362*F361/F362</f>
        <v>73.96844879814311</v>
      </c>
      <c r="H361" s="6">
        <f>100*(B361-B349)/B349</f>
        <v>4.463383194383907</v>
      </c>
      <c r="I361" s="6">
        <f>100*(C361-C349)/C349</f>
        <v>3.891089949023881</v>
      </c>
      <c r="J361" s="6">
        <f>100*(D361-D349)/D349</f>
        <v>5.48234683572187</v>
      </c>
      <c r="K361" s="6">
        <f>100*(E361-E349)/E349</f>
        <v>8.230399810272939</v>
      </c>
      <c r="L361" s="6">
        <f>100*(F361-F349)/F349</f>
        <v>1.3092257905303395</v>
      </c>
    </row>
    <row r="362" spans="1:12" ht="12.75">
      <c r="A362" s="4">
        <v>198602</v>
      </c>
      <c r="B362" s="4">
        <v>67.7938</v>
      </c>
      <c r="C362" s="4">
        <v>63.4937</v>
      </c>
      <c r="D362" s="4">
        <v>56.7401</v>
      </c>
      <c r="E362" s="4">
        <v>54.9718</v>
      </c>
      <c r="F362" s="6">
        <v>93.9167</v>
      </c>
      <c r="G362" s="12">
        <f>G363*F362/F363</f>
        <v>73.89488178134467</v>
      </c>
      <c r="H362" s="6">
        <f>100*(B362-B350)/B350</f>
        <v>4.118269512826301</v>
      </c>
      <c r="I362" s="6">
        <f>100*(C362-C350)/C350</f>
        <v>3.1820604658116514</v>
      </c>
      <c r="J362" s="6">
        <f>100*(D362-D350)/D350</f>
        <v>5.1143584404420945</v>
      </c>
      <c r="K362" s="6">
        <f>100*(E362-E350)/E350</f>
        <v>7.317120785886222</v>
      </c>
      <c r="L362" s="6">
        <f>100*(F362-F350)/F350</f>
        <v>0.8024119584712158</v>
      </c>
    </row>
    <row r="363" spans="1:12" ht="12.75">
      <c r="A363" s="4">
        <v>198603</v>
      </c>
      <c r="B363" s="4">
        <v>68.0001</v>
      </c>
      <c r="C363" s="4">
        <v>63.2029</v>
      </c>
      <c r="D363" s="4">
        <v>56.7988</v>
      </c>
      <c r="E363" s="4">
        <v>55.2494</v>
      </c>
      <c r="F363" s="6">
        <v>93.6364</v>
      </c>
      <c r="G363" s="12">
        <f>G364*F363/F364</f>
        <v>73.67433809355205</v>
      </c>
      <c r="H363" s="6">
        <f>100*(B363-B351)/B351</f>
        <v>4.215032076726688</v>
      </c>
      <c r="I363" s="6">
        <f>100*(C363-C351)/C351</f>
        <v>2.2584820489588515</v>
      </c>
      <c r="J363" s="6">
        <f>100*(D363-D351)/D351</f>
        <v>4.202494675103336</v>
      </c>
      <c r="K363" s="6">
        <f>100*(E363-E351)/E351</f>
        <v>6.989335806863281</v>
      </c>
      <c r="L363" s="6">
        <f>100*(F363-F351)/F351</f>
        <v>0.2000010700966771</v>
      </c>
    </row>
    <row r="364" spans="1:12" ht="12.75">
      <c r="A364" s="4">
        <v>198604</v>
      </c>
      <c r="B364" s="4">
        <v>68.0689</v>
      </c>
      <c r="C364" s="4">
        <v>63.0672</v>
      </c>
      <c r="D364" s="4">
        <v>57.3862</v>
      </c>
      <c r="E364" s="4">
        <v>55.3188</v>
      </c>
      <c r="F364" s="6">
        <v>93.5429</v>
      </c>
      <c r="G364" s="12">
        <f>G365*F364/F365</f>
        <v>73.6007710767536</v>
      </c>
      <c r="H364" s="6">
        <f>100*(B364-B352)/B352</f>
        <v>3.8824935253621096</v>
      </c>
      <c r="I364" s="6">
        <f>100*(C364-C352)/C352</f>
        <v>1.6244193035348544</v>
      </c>
      <c r="J364" s="6">
        <f>100*(D364-D352)/D352</f>
        <v>3.0591134066534047</v>
      </c>
      <c r="K364" s="6">
        <f>100*(E364-E352)/E352</f>
        <v>6.266640541257017</v>
      </c>
      <c r="L364" s="6">
        <f>100*(F364-F352)/F352</f>
        <v>-0.09985433015364933</v>
      </c>
    </row>
    <row r="365" spans="1:12" ht="12.75">
      <c r="A365" s="4">
        <v>198605</v>
      </c>
      <c r="B365" s="4">
        <v>68.4126</v>
      </c>
      <c r="C365" s="4">
        <v>63.2611</v>
      </c>
      <c r="D365" s="4">
        <v>57.4449</v>
      </c>
      <c r="E365" s="4">
        <v>55.5964</v>
      </c>
      <c r="F365" s="6">
        <v>93.5429</v>
      </c>
      <c r="G365" s="12">
        <f>G366*F365/F366</f>
        <v>73.6007710767536</v>
      </c>
      <c r="H365" s="6">
        <f>100*(B365-B353)/B353</f>
        <v>4.188393966714576</v>
      </c>
      <c r="I365" s="6">
        <f>100*(C365-C353)/C353</f>
        <v>1.5562265919857707</v>
      </c>
      <c r="J365" s="6">
        <f>100*(D365-D353)/D353</f>
        <v>2.730972963886271</v>
      </c>
      <c r="K365" s="6">
        <f>100*(E365-E353)/E353</f>
        <v>6.092711187781003</v>
      </c>
      <c r="L365" s="6">
        <f>100*(F365-F353)/F353</f>
        <v>-0.09985433015364933</v>
      </c>
    </row>
    <row r="366" spans="1:12" ht="12.75">
      <c r="A366" s="4">
        <v>198606</v>
      </c>
      <c r="B366" s="4">
        <v>68.4814</v>
      </c>
      <c r="C366" s="4">
        <v>63.5713</v>
      </c>
      <c r="D366" s="4">
        <v>57.4449</v>
      </c>
      <c r="E366" s="4">
        <v>55.7353</v>
      </c>
      <c r="F366" s="6">
        <v>93.6364</v>
      </c>
      <c r="G366" s="12">
        <f>G367*F366/F367</f>
        <v>73.67433809355205</v>
      </c>
      <c r="H366" s="6">
        <f>100*(B366-B354)/B354</f>
        <v>3.642078913475456</v>
      </c>
      <c r="I366" s="6">
        <f>100*(C366-C354)/C354</f>
        <v>1.7375203246828115</v>
      </c>
      <c r="J366" s="6">
        <f>100*(D366-D354)/D354</f>
        <v>2.515740106218937</v>
      </c>
      <c r="K366" s="6">
        <f>100*(E366-E354)/E354</f>
        <v>5.797123457469732</v>
      </c>
      <c r="L366" s="6">
        <f>100*(F366-F354)/F354</f>
        <v>0</v>
      </c>
    </row>
    <row r="367" spans="1:12" ht="12.75">
      <c r="A367" s="4">
        <v>198607</v>
      </c>
      <c r="B367" s="4">
        <v>69.0314</v>
      </c>
      <c r="C367" s="4">
        <v>63.5907</v>
      </c>
      <c r="D367" s="4">
        <v>57.2687</v>
      </c>
      <c r="E367" s="4">
        <v>55.7353</v>
      </c>
      <c r="F367" s="6">
        <v>93.2626</v>
      </c>
      <c r="G367" s="12">
        <f>G368*F367/F368</f>
        <v>73.380227388961</v>
      </c>
      <c r="H367" s="6">
        <f>100*(B367-B355)/B355</f>
        <v>4.149291201728404</v>
      </c>
      <c r="I367" s="6">
        <f>100*(C367-C355)/C355</f>
        <v>1.6109934885950465</v>
      </c>
      <c r="J367" s="6">
        <f>100*(D367-D355)/D355</f>
        <v>2.4158675770506046</v>
      </c>
      <c r="K367" s="6">
        <f>100*(E367-E355)/E355</f>
        <v>5.519111095965372</v>
      </c>
      <c r="L367" s="6">
        <f>100*(F367-F355)/F355</f>
        <v>-0.29964861042366325</v>
      </c>
    </row>
    <row r="368" spans="1:12" ht="12.75">
      <c r="A368" s="4">
        <v>198608</v>
      </c>
      <c r="B368" s="4">
        <v>69.2377</v>
      </c>
      <c r="C368" s="4">
        <v>63.707</v>
      </c>
      <c r="D368" s="4">
        <v>57.4449</v>
      </c>
      <c r="E368" s="4">
        <v>55.8741</v>
      </c>
      <c r="F368" s="6">
        <v>92.9822</v>
      </c>
      <c r="G368" s="12">
        <f>G369*F368/F369</f>
        <v>73.15960501986702</v>
      </c>
      <c r="H368" s="6">
        <f>100*(B368-B356)/B356</f>
        <v>4.352380335162522</v>
      </c>
      <c r="I368" s="6">
        <f>100*(C368-C356)/C356</f>
        <v>1.5765758583632783</v>
      </c>
      <c r="J368" s="6">
        <f>100*(D368-D356)/D356</f>
        <v>2.4082789603166037</v>
      </c>
      <c r="K368" s="6">
        <f>100*(E368-E356)/E356</f>
        <v>5.504646055714901</v>
      </c>
      <c r="L368" s="6">
        <f>100*(F368-F356)/F356</f>
        <v>-0.30065642604859844</v>
      </c>
    </row>
    <row r="369" spans="1:12" ht="12.75">
      <c r="A369" s="4">
        <v>198609</v>
      </c>
      <c r="B369" s="4">
        <v>69.2377</v>
      </c>
      <c r="C369" s="4">
        <v>64.0172</v>
      </c>
      <c r="D369" s="4">
        <v>57.7386</v>
      </c>
      <c r="E369" s="4">
        <v>56.0129</v>
      </c>
      <c r="F369" s="6">
        <v>93.0757</v>
      </c>
      <c r="G369" s="12">
        <f>G370*F369/F370</f>
        <v>73.23317203666547</v>
      </c>
      <c r="H369" s="6">
        <f>100*(B369-B357)/B357</f>
        <v>4.1364166196653605</v>
      </c>
      <c r="I369" s="6">
        <f>100*(C369-C357)/C357</f>
        <v>1.7565778284304612</v>
      </c>
      <c r="J369" s="6">
        <f>100*(D369-D357)/D357</f>
        <v>3.0398749357546593</v>
      </c>
      <c r="K369" s="6">
        <f>100*(E369-E357)/E357</f>
        <v>5.21521888178224</v>
      </c>
      <c r="L369" s="6">
        <f>100*(F369-F357)/F357</f>
        <v>-0.30024851107587824</v>
      </c>
    </row>
    <row r="370" spans="1:12" ht="12.75">
      <c r="A370" s="4">
        <v>198610</v>
      </c>
      <c r="B370" s="4">
        <v>69.5815</v>
      </c>
      <c r="C370" s="4">
        <v>64.0754</v>
      </c>
      <c r="D370" s="4">
        <v>57.8561</v>
      </c>
      <c r="E370" s="4">
        <v>56.2905</v>
      </c>
      <c r="F370" s="6">
        <v>92.7953</v>
      </c>
      <c r="G370" s="12">
        <f>G371*F370/F371</f>
        <v>73.01254966757148</v>
      </c>
      <c r="H370" s="6">
        <f>100*(B370-B358)/B358</f>
        <v>4.329944207623806</v>
      </c>
      <c r="I370" s="6">
        <f>100*(C370-C358)/C358</f>
        <v>1.536145532912877</v>
      </c>
      <c r="J370" s="6">
        <f>100*(D370-D358)/D358</f>
        <v>3.033513971723523</v>
      </c>
      <c r="K370" s="6">
        <f>100*(E370-E358)/E358</f>
        <v>4.64513178588558</v>
      </c>
      <c r="L370" s="6">
        <f>100*(F370-F358)/F358</f>
        <v>-0.7000572501725563</v>
      </c>
    </row>
    <row r="371" spans="1:12" ht="12.75">
      <c r="A371" s="4">
        <v>198611</v>
      </c>
      <c r="B371" s="4">
        <v>69.9253</v>
      </c>
      <c r="C371" s="4">
        <v>64.1335</v>
      </c>
      <c r="D371" s="4">
        <v>58.326</v>
      </c>
      <c r="E371" s="4">
        <v>56.5682</v>
      </c>
      <c r="F371" s="6">
        <v>92.7019</v>
      </c>
      <c r="G371" s="12">
        <f>G372*F371/F372</f>
        <v>72.9390613320744</v>
      </c>
      <c r="H371" s="6">
        <f>100*(B371-B359)/B359</f>
        <v>4.414898303237176</v>
      </c>
      <c r="I371" s="6">
        <f>100*(C371-C359)/C359</f>
        <v>1.2858638677306913</v>
      </c>
      <c r="J371" s="6">
        <f>100*(D371-D359)/D359</f>
        <v>3.5454269478012232</v>
      </c>
      <c r="K371" s="6">
        <f>100*(E371-E359)/E359</f>
        <v>4.353392377182085</v>
      </c>
      <c r="L371" s="6">
        <f>100*(F371-F359)/F359</f>
        <v>-0.9980093211614286</v>
      </c>
    </row>
    <row r="372" spans="1:12" ht="12.75">
      <c r="A372" s="4">
        <v>198612</v>
      </c>
      <c r="B372" s="4">
        <v>70.0628</v>
      </c>
      <c r="C372" s="4">
        <v>64.1917</v>
      </c>
      <c r="D372" s="4">
        <v>58.5022</v>
      </c>
      <c r="E372" s="4">
        <v>56.7764</v>
      </c>
      <c r="F372" s="6">
        <v>92.7953</v>
      </c>
      <c r="G372" s="12">
        <f>G373*F372/F373</f>
        <v>73.01254966757148</v>
      </c>
      <c r="H372" s="6">
        <f>100*(B372-B360)/B360</f>
        <v>4.1922080548690035</v>
      </c>
      <c r="I372" s="6">
        <f>100*(C372-C360)/C360</f>
        <v>1.1302212076383635</v>
      </c>
      <c r="J372" s="6">
        <f>100*(D372-D360)/D360</f>
        <v>3.749931279339288</v>
      </c>
      <c r="K372" s="6">
        <f>100*(E372-E360)/E360</f>
        <v>4.203839892522655</v>
      </c>
      <c r="L372" s="6">
        <f>100*(F372-F360)/F360</f>
        <v>-0.9970148234606282</v>
      </c>
    </row>
    <row r="373" spans="1:12" ht="12.75">
      <c r="A373" s="4">
        <v>198701</v>
      </c>
      <c r="B373" s="4">
        <v>70.2003</v>
      </c>
      <c r="C373" s="4">
        <v>64.5794</v>
      </c>
      <c r="D373" s="4">
        <v>58.7372</v>
      </c>
      <c r="E373" s="4">
        <v>57.054</v>
      </c>
      <c r="F373" s="6">
        <v>93.2626</v>
      </c>
      <c r="G373" s="12">
        <f>G374*F373/F374</f>
        <v>73.38022738896099</v>
      </c>
      <c r="H373" s="6">
        <f>100*(B373-B361)/B361</f>
        <v>3.8656499121140624</v>
      </c>
      <c r="I373" s="6">
        <f>100*(C373-C361)/C361</f>
        <v>1.4311697205198326</v>
      </c>
      <c r="J373" s="6">
        <f>100*(D373-D361)/D361</f>
        <v>3.9502628966234954</v>
      </c>
      <c r="K373" s="6">
        <f>100*(E373-E361)/E361</f>
        <v>4.182530334985897</v>
      </c>
      <c r="L373" s="6">
        <f>100*(F373-F361)/F361</f>
        <v>-0.7952328577111754</v>
      </c>
    </row>
    <row r="374" spans="1:12" ht="12.75">
      <c r="A374" s="4">
        <v>198702</v>
      </c>
      <c r="B374" s="4">
        <v>70.5441</v>
      </c>
      <c r="C374" s="4">
        <v>64.8315</v>
      </c>
      <c r="D374" s="4">
        <v>58.9721</v>
      </c>
      <c r="E374" s="4">
        <v>57.4011</v>
      </c>
      <c r="F374" s="6">
        <v>93.356</v>
      </c>
      <c r="G374" s="12">
        <f>G375*F374/F375</f>
        <v>73.45371572445805</v>
      </c>
      <c r="H374" s="6">
        <f>100*(B374-B362)/B362</f>
        <v>4.056860656874221</v>
      </c>
      <c r="I374" s="6">
        <f>100*(C374-C362)/C362</f>
        <v>2.1069806925726624</v>
      </c>
      <c r="J374" s="6">
        <f>100*(D374-D362)/D362</f>
        <v>3.933725883458082</v>
      </c>
      <c r="K374" s="6">
        <f>100*(E374-E362)/E362</f>
        <v>4.419174922414761</v>
      </c>
      <c r="L374" s="6">
        <f>100*(F374-F362)/F362</f>
        <v>-0.597018421643873</v>
      </c>
    </row>
    <row r="375" spans="1:12" ht="12.75">
      <c r="A375" s="4">
        <v>198703</v>
      </c>
      <c r="B375" s="4">
        <v>70.8191</v>
      </c>
      <c r="C375" s="4">
        <v>65.1223</v>
      </c>
      <c r="D375" s="4">
        <v>59.0896</v>
      </c>
      <c r="E375" s="4">
        <v>57.5399</v>
      </c>
      <c r="F375" s="6">
        <v>93.356</v>
      </c>
      <c r="G375" s="12">
        <f>G376*F375/F376</f>
        <v>73.45371572445805</v>
      </c>
      <c r="H375" s="6">
        <f>100*(B375-B363)/B363</f>
        <v>4.145582138849799</v>
      </c>
      <c r="I375" s="6">
        <f>100*(C375-C363)/C363</f>
        <v>3.0368859656756193</v>
      </c>
      <c r="J375" s="6">
        <f>100*(D375-D363)/D363</f>
        <v>4.033183799657735</v>
      </c>
      <c r="K375" s="6">
        <f>100*(E375-E363)/E363</f>
        <v>4.1457463791462015</v>
      </c>
      <c r="L375" s="6">
        <f>100*(F375-F363)/F363</f>
        <v>-0.2994561943859442</v>
      </c>
    </row>
    <row r="376" spans="1:12" ht="12.75">
      <c r="A376" s="4">
        <v>198704</v>
      </c>
      <c r="B376" s="4">
        <v>71.1629</v>
      </c>
      <c r="C376" s="4">
        <v>65.4713</v>
      </c>
      <c r="D376" s="4">
        <v>59.7944</v>
      </c>
      <c r="E376" s="4">
        <v>57.7481</v>
      </c>
      <c r="F376" s="6">
        <v>93.5429</v>
      </c>
      <c r="G376" s="12">
        <f>G377*F376/F377</f>
        <v>73.60077107675359</v>
      </c>
      <c r="H376" s="6">
        <f>100*(B376-B364)/B364</f>
        <v>4.545394445921697</v>
      </c>
      <c r="I376" s="6">
        <f>100*(C376-C364)/C364</f>
        <v>3.811965649339117</v>
      </c>
      <c r="J376" s="6">
        <f>100*(D376-D364)/D364</f>
        <v>4.196479292931055</v>
      </c>
      <c r="K376" s="6">
        <f>100*(E376-E364)/E364</f>
        <v>4.391454623021464</v>
      </c>
      <c r="L376" s="6">
        <f>100*(F376-F364)/F364</f>
        <v>0</v>
      </c>
    </row>
    <row r="377" spans="1:12" ht="12.75">
      <c r="A377" s="4">
        <v>198705</v>
      </c>
      <c r="B377" s="4">
        <v>71.5754</v>
      </c>
      <c r="C377" s="4">
        <v>65.6651</v>
      </c>
      <c r="D377" s="4">
        <v>59.8532</v>
      </c>
      <c r="E377" s="4">
        <v>58.0258</v>
      </c>
      <c r="F377" s="6">
        <v>93.6364</v>
      </c>
      <c r="G377" s="12">
        <f>G378*F377/F378</f>
        <v>73.67433809355204</v>
      </c>
      <c r="H377" s="6">
        <f>100*(B377-B365)/B365</f>
        <v>4.62312497990137</v>
      </c>
      <c r="I377" s="6">
        <f>100*(C377-C365)/C365</f>
        <v>3.800123614669989</v>
      </c>
      <c r="J377" s="6">
        <f>100*(D377-D365)/D365</f>
        <v>4.192365205614431</v>
      </c>
      <c r="K377" s="6">
        <f>100*(E377-E365)/E365</f>
        <v>4.369707391126033</v>
      </c>
      <c r="L377" s="6">
        <f>100*(F377-F365)/F365</f>
        <v>0.09995413868929838</v>
      </c>
    </row>
    <row r="378" spans="1:12" ht="12.75">
      <c r="A378" s="4">
        <v>198706</v>
      </c>
      <c r="B378" s="4">
        <v>71.7817</v>
      </c>
      <c r="C378" s="4">
        <v>65.9365</v>
      </c>
      <c r="D378" s="4">
        <v>59.8532</v>
      </c>
      <c r="E378" s="4">
        <v>58.234</v>
      </c>
      <c r="F378" s="6">
        <v>93.7298</v>
      </c>
      <c r="G378" s="12">
        <f>G379*F378/F379</f>
        <v>73.74782642904911</v>
      </c>
      <c r="H378" s="6">
        <f>100*(B378-B366)/B366</f>
        <v>4.81926479306791</v>
      </c>
      <c r="I378" s="6">
        <f>100*(C378-C366)/C366</f>
        <v>3.720546850544183</v>
      </c>
      <c r="J378" s="6">
        <f>100*(D378-D366)/D366</f>
        <v>4.192365205614431</v>
      </c>
      <c r="K378" s="6">
        <f>100*(E378-E366)/E366</f>
        <v>4.483155199666997</v>
      </c>
      <c r="L378" s="6">
        <f>100*(F378-F366)/F366</f>
        <v>0.09974753407863031</v>
      </c>
    </row>
    <row r="379" spans="1:12" ht="12.75">
      <c r="A379" s="4">
        <v>198707</v>
      </c>
      <c r="B379" s="4">
        <v>72.263</v>
      </c>
      <c r="C379" s="4">
        <v>66.0723</v>
      </c>
      <c r="D379" s="4">
        <v>59.7944</v>
      </c>
      <c r="E379" s="4">
        <v>58.3728</v>
      </c>
      <c r="F379" s="6">
        <v>93.7298</v>
      </c>
      <c r="G379" s="12">
        <f>G380*F379/F380</f>
        <v>73.74782642904911</v>
      </c>
      <c r="H379" s="6">
        <f>100*(B379-B367)/B367</f>
        <v>4.6813479083431595</v>
      </c>
      <c r="I379" s="6">
        <f>100*(C379-C367)/C367</f>
        <v>3.9024574348135816</v>
      </c>
      <c r="J379" s="6">
        <f>100*(D379-D367)/D367</f>
        <v>4.410262499410673</v>
      </c>
      <c r="K379" s="6">
        <f>100*(E379-E367)/E367</f>
        <v>4.732189474175245</v>
      </c>
      <c r="L379" s="6">
        <f>100*(F379-F367)/F367</f>
        <v>0.5009510779240458</v>
      </c>
    </row>
    <row r="380" spans="1:12" ht="12.75">
      <c r="A380" s="4">
        <v>198708</v>
      </c>
      <c r="B380" s="4">
        <v>72.3317</v>
      </c>
      <c r="C380" s="4">
        <v>66.4406</v>
      </c>
      <c r="D380" s="4">
        <v>59.9706</v>
      </c>
      <c r="E380" s="4">
        <v>58.581</v>
      </c>
      <c r="F380" s="6">
        <v>93.6364</v>
      </c>
      <c r="G380" s="12">
        <f>G381*F380/F381</f>
        <v>73.67433809355204</v>
      </c>
      <c r="H380" s="6">
        <f>100*(B380-B368)/B368</f>
        <v>4.468663748218086</v>
      </c>
      <c r="I380" s="6">
        <f>100*(C380-C368)/C368</f>
        <v>4.290894250239381</v>
      </c>
      <c r="J380" s="6">
        <f>100*(D380-D368)/D368</f>
        <v>4.396734958194723</v>
      </c>
      <c r="K380" s="6">
        <f>100*(E380-E368)/E368</f>
        <v>4.8446417928879475</v>
      </c>
      <c r="L380" s="6">
        <f>100*(F380-F368)/F368</f>
        <v>0.7035755230570891</v>
      </c>
    </row>
    <row r="381" spans="1:12" ht="12.75">
      <c r="A381" s="4">
        <v>198709</v>
      </c>
      <c r="B381" s="4">
        <v>72.3317</v>
      </c>
      <c r="C381" s="4">
        <v>66.7702</v>
      </c>
      <c r="D381" s="4">
        <v>60.1468</v>
      </c>
      <c r="E381" s="4">
        <v>58.9281</v>
      </c>
      <c r="F381" s="6">
        <v>93.4495</v>
      </c>
      <c r="G381" s="12">
        <f>G382*F381/F382</f>
        <v>73.52728274125651</v>
      </c>
      <c r="H381" s="6">
        <f>100*(B381-B369)/B369</f>
        <v>4.468663748218086</v>
      </c>
      <c r="I381" s="6">
        <f>100*(C381-C369)/C369</f>
        <v>4.300406765681723</v>
      </c>
      <c r="J381" s="6">
        <f>100*(D381-D369)/D369</f>
        <v>4.1708666299494634</v>
      </c>
      <c r="K381" s="6">
        <f>100*(E381-E369)/E369</f>
        <v>5.204515388419451</v>
      </c>
      <c r="L381" s="6">
        <f>100*(F381-F369)/F369</f>
        <v>0.40160858312105396</v>
      </c>
    </row>
    <row r="382" spans="1:12" ht="12.75">
      <c r="A382" s="4">
        <v>198710</v>
      </c>
      <c r="B382" s="4">
        <v>72.6068</v>
      </c>
      <c r="C382" s="4">
        <v>66.9447</v>
      </c>
      <c r="D382" s="4">
        <v>60.4405</v>
      </c>
      <c r="E382" s="4">
        <v>59.4139</v>
      </c>
      <c r="F382" s="6">
        <v>93.5429</v>
      </c>
      <c r="G382" s="12">
        <f>G383*F382/F383</f>
        <v>73.60077107675359</v>
      </c>
      <c r="H382" s="6">
        <f>100*(B382-B370)/B370</f>
        <v>4.34785108110633</v>
      </c>
      <c r="I382" s="6">
        <f>100*(C382-C370)/C370</f>
        <v>4.478005599652902</v>
      </c>
      <c r="J382" s="6">
        <f>100*(D382-D370)/D370</f>
        <v>4.466944712830631</v>
      </c>
      <c r="K382" s="6">
        <f>100*(E382-E370)/E370</f>
        <v>5.548716035565498</v>
      </c>
      <c r="L382" s="6">
        <f>100*(F382-F370)/F370</f>
        <v>0.8056442513791169</v>
      </c>
    </row>
    <row r="383" spans="1:12" ht="12.75">
      <c r="A383" s="4">
        <v>198711</v>
      </c>
      <c r="B383" s="4">
        <v>72.8818</v>
      </c>
      <c r="C383" s="4">
        <v>67.0416</v>
      </c>
      <c r="D383" s="4">
        <v>60.7342</v>
      </c>
      <c r="E383" s="4">
        <v>59.6222</v>
      </c>
      <c r="F383" s="6">
        <v>93.6364</v>
      </c>
      <c r="G383" s="12">
        <f>G384*F383/F384</f>
        <v>73.67433809355204</v>
      </c>
      <c r="H383" s="6">
        <f>100*(B383-B371)/B371</f>
        <v>4.228083397568557</v>
      </c>
      <c r="I383" s="6">
        <f>100*(C383-C371)/C371</f>
        <v>4.534447675551786</v>
      </c>
      <c r="J383" s="6">
        <f>100*(D383-D371)/D371</f>
        <v>4.128861914069199</v>
      </c>
      <c r="K383" s="6">
        <f>100*(E383-E371)/E371</f>
        <v>5.398792961416489</v>
      </c>
      <c r="L383" s="6">
        <f>100*(F383-F371)/F371</f>
        <v>1.008069953258779</v>
      </c>
    </row>
    <row r="384" spans="1:12" ht="12.75">
      <c r="A384" s="4">
        <v>198712</v>
      </c>
      <c r="B384" s="4">
        <v>72.9506</v>
      </c>
      <c r="C384" s="4">
        <v>67.0151</v>
      </c>
      <c r="D384" s="4">
        <v>60.6755</v>
      </c>
      <c r="E384" s="4">
        <v>59.6916</v>
      </c>
      <c r="F384" s="6">
        <v>93.7298</v>
      </c>
      <c r="G384" s="12">
        <f>G385*F384/F385</f>
        <v>73.74782642904911</v>
      </c>
      <c r="H384" s="6">
        <f>100*(B384-B372)/B372</f>
        <v>4.121730790091173</v>
      </c>
      <c r="I384" s="6">
        <f>100*(C384-C372)/C372</f>
        <v>4.3983879535827946</v>
      </c>
      <c r="J384" s="6">
        <f>100*(D384-D372)/D372</f>
        <v>3.7149030292877834</v>
      </c>
      <c r="K384" s="6">
        <f>100*(E384-E372)/E372</f>
        <v>5.134527726308816</v>
      </c>
      <c r="L384" s="6">
        <f>100*(F384-F372)/F372</f>
        <v>1.0070553142238885</v>
      </c>
    </row>
    <row r="385" spans="1:12" ht="12.75">
      <c r="A385" s="4">
        <v>198801</v>
      </c>
      <c r="B385" s="4">
        <v>73.0881</v>
      </c>
      <c r="C385" s="4">
        <v>67.1893</v>
      </c>
      <c r="D385" s="4">
        <v>60.6755</v>
      </c>
      <c r="E385" s="4">
        <v>60.0386</v>
      </c>
      <c r="F385" s="6">
        <v>94.1036</v>
      </c>
      <c r="G385" s="12">
        <f>G386*F385/F386</f>
        <v>74.04193713364016</v>
      </c>
      <c r="H385" s="6">
        <f>100*(B385-B373)/B373</f>
        <v>4.113657633941734</v>
      </c>
      <c r="I385" s="6">
        <f>100*(C385-C373)/C373</f>
        <v>4.041381617048154</v>
      </c>
      <c r="J385" s="6">
        <f>100*(D385-D373)/D373</f>
        <v>3.2999530110389976</v>
      </c>
      <c r="K385" s="6">
        <f>100*(E385-E373)/E373</f>
        <v>5.231184491884881</v>
      </c>
      <c r="L385" s="6">
        <f>100*(F385-F373)/F373</f>
        <v>0.9017548299103756</v>
      </c>
    </row>
    <row r="386" spans="1:12" ht="12.75">
      <c r="A386" s="4">
        <v>198802</v>
      </c>
      <c r="B386" s="4">
        <v>73.3631</v>
      </c>
      <c r="C386" s="4">
        <v>67.3635</v>
      </c>
      <c r="D386" s="4">
        <v>60.9104</v>
      </c>
      <c r="E386" s="4">
        <v>60.3162</v>
      </c>
      <c r="F386" s="6">
        <v>94.2905</v>
      </c>
      <c r="G386" s="12">
        <f>G387*F386/F387</f>
        <v>74.18899248593569</v>
      </c>
      <c r="H386" s="6">
        <f>100*(B386-B374)/B374</f>
        <v>3.996081883531015</v>
      </c>
      <c r="I386" s="6">
        <f>100*(C386-C374)/C374</f>
        <v>3.9055088961384454</v>
      </c>
      <c r="J386" s="6">
        <f>100*(D386-D374)/D374</f>
        <v>3.2868085077519797</v>
      </c>
      <c r="K386" s="6">
        <f>100*(E386-E374)/E374</f>
        <v>5.078474105896929</v>
      </c>
      <c r="L386" s="6">
        <f>100*(F386-F374)/F374</f>
        <v>1.0010068983246925</v>
      </c>
    </row>
    <row r="387" spans="1:12" ht="12.75">
      <c r="A387" s="4">
        <v>198803</v>
      </c>
      <c r="B387" s="4">
        <v>73.7756</v>
      </c>
      <c r="C387" s="4">
        <v>67.6539</v>
      </c>
      <c r="D387" s="4">
        <v>61.1454</v>
      </c>
      <c r="E387" s="4">
        <v>60.5939</v>
      </c>
      <c r="F387" s="6">
        <v>94.2905</v>
      </c>
      <c r="G387" s="12">
        <f>G388*F387/F388</f>
        <v>74.18899248593569</v>
      </c>
      <c r="H387" s="6">
        <f>100*(B387-B375)/B375</f>
        <v>4.17472122633582</v>
      </c>
      <c r="I387" s="6">
        <f>100*(C387-C375)/C375</f>
        <v>3.887454834979719</v>
      </c>
      <c r="J387" s="6">
        <f>100*(D387-D375)/D375</f>
        <v>3.479123229806946</v>
      </c>
      <c r="K387" s="6">
        <f>100*(E387-E375)/E375</f>
        <v>5.307621320162174</v>
      </c>
      <c r="L387" s="6">
        <f>100*(F387-F375)/F375</f>
        <v>1.0010068983246925</v>
      </c>
    </row>
    <row r="388" spans="1:12" ht="12.75">
      <c r="A388" s="4">
        <v>198804</v>
      </c>
      <c r="B388" s="4">
        <v>73.9819</v>
      </c>
      <c r="C388" s="4">
        <v>68.0023</v>
      </c>
      <c r="D388" s="4">
        <v>62.1439</v>
      </c>
      <c r="E388" s="4">
        <v>60.7327</v>
      </c>
      <c r="F388" s="6">
        <v>94.5708</v>
      </c>
      <c r="G388" s="12">
        <f>G389*F388/F389</f>
        <v>74.40953617372828</v>
      </c>
      <c r="H388" s="6">
        <f>100*(B388-B376)/B376</f>
        <v>3.9613337848794847</v>
      </c>
      <c r="I388" s="6">
        <f>100*(C388-C376)/C376</f>
        <v>3.8658160140397486</v>
      </c>
      <c r="J388" s="6">
        <f>100*(D388-D376)/D376</f>
        <v>3.9292977268774316</v>
      </c>
      <c r="K388" s="6">
        <f>100*(E388-E376)/E376</f>
        <v>5.16830856772777</v>
      </c>
      <c r="L388" s="6">
        <f>100*(F388-F376)/F376</f>
        <v>1.0988541086496169</v>
      </c>
    </row>
    <row r="389" spans="1:12" ht="12.75">
      <c r="A389" s="4">
        <v>198805</v>
      </c>
      <c r="B389" s="4">
        <v>74.4632</v>
      </c>
      <c r="C389" s="4">
        <v>68.2346</v>
      </c>
      <c r="D389" s="4">
        <v>62.3789</v>
      </c>
      <c r="E389" s="4">
        <v>60.9409</v>
      </c>
      <c r="F389" s="6">
        <v>94.7577</v>
      </c>
      <c r="G389" s="12">
        <f>G390*F389/F390</f>
        <v>74.55659152602381</v>
      </c>
      <c r="H389" s="6">
        <f>100*(B389-B377)/B377</f>
        <v>4.034626421927085</v>
      </c>
      <c r="I389" s="6">
        <f>100*(C389-C377)/C377</f>
        <v>3.913037519169247</v>
      </c>
      <c r="J389" s="6">
        <f>100*(D389-D377)/D377</f>
        <v>4.219824503953006</v>
      </c>
      <c r="K389" s="6">
        <f>100*(E389-E377)/E377</f>
        <v>5.0237997580386695</v>
      </c>
      <c r="L389" s="6">
        <f>100*(F389-F377)/F377</f>
        <v>1.1975043893186892</v>
      </c>
    </row>
    <row r="390" spans="1:12" ht="12.75">
      <c r="A390" s="4">
        <v>198806</v>
      </c>
      <c r="B390" s="4">
        <v>74.6007</v>
      </c>
      <c r="C390" s="4">
        <v>68.525</v>
      </c>
      <c r="D390" s="4">
        <v>62.6138</v>
      </c>
      <c r="E390" s="4">
        <v>61.1492</v>
      </c>
      <c r="F390" s="6">
        <v>94.8512</v>
      </c>
      <c r="G390" s="12">
        <f>G391*F390/F391</f>
        <v>74.63015854282227</v>
      </c>
      <c r="H390" s="6">
        <f>100*(B390-B378)/B378</f>
        <v>3.9271847838655294</v>
      </c>
      <c r="I390" s="6">
        <f>100*(C390-C378)/C378</f>
        <v>3.9257467411828206</v>
      </c>
      <c r="J390" s="6">
        <f>100*(D390-D378)/D378</f>
        <v>4.612284723289643</v>
      </c>
      <c r="K390" s="6">
        <f>100*(E390-E378)/E378</f>
        <v>5.006010234570867</v>
      </c>
      <c r="L390" s="6">
        <f>100*(F390-F378)/F378</f>
        <v>1.196417788152763</v>
      </c>
    </row>
    <row r="391" spans="1:12" ht="12.75">
      <c r="A391" s="4">
        <v>198807</v>
      </c>
      <c r="B391" s="4">
        <v>75.0132</v>
      </c>
      <c r="C391" s="4">
        <v>68.8153</v>
      </c>
      <c r="D391" s="4">
        <v>62.6725</v>
      </c>
      <c r="E391" s="4">
        <v>61.2186</v>
      </c>
      <c r="F391" s="6">
        <v>94.8512</v>
      </c>
      <c r="G391" s="12">
        <f>G392*F391/F392</f>
        <v>74.63015854282227</v>
      </c>
      <c r="H391" s="6">
        <f>100*(B391-B379)/B379</f>
        <v>3.8058204060169</v>
      </c>
      <c r="I391" s="6">
        <f>100*(C391-C379)/C379</f>
        <v>4.1515128124796545</v>
      </c>
      <c r="J391" s="6">
        <f>100*(D391-D379)/D379</f>
        <v>4.813327000521781</v>
      </c>
      <c r="K391" s="6">
        <f>100*(E391-E379)/E379</f>
        <v>4.875215853959385</v>
      </c>
      <c r="L391" s="6">
        <f>100*(F391-F379)/F379</f>
        <v>1.196417788152763</v>
      </c>
    </row>
    <row r="392" spans="1:12" ht="12.75">
      <c r="A392" s="4">
        <v>198808</v>
      </c>
      <c r="B392" s="4">
        <v>75.2195</v>
      </c>
      <c r="C392" s="4">
        <v>69.1057</v>
      </c>
      <c r="D392" s="4">
        <v>63.3774</v>
      </c>
      <c r="E392" s="4">
        <v>61.4962</v>
      </c>
      <c r="F392" s="6">
        <v>94.7577</v>
      </c>
      <c r="G392" s="12">
        <f>G393*F392/F393</f>
        <v>74.55659152602381</v>
      </c>
      <c r="H392" s="6">
        <f>100*(B392-B380)/B380</f>
        <v>3.992440382294345</v>
      </c>
      <c r="I392" s="6">
        <f>100*(C392-C380)/C380</f>
        <v>4.011252156061197</v>
      </c>
      <c r="J392" s="6">
        <f>100*(D392-D380)/D380</f>
        <v>5.680783583956146</v>
      </c>
      <c r="K392" s="6">
        <f>100*(E392-E380)/E380</f>
        <v>4.9763575220634655</v>
      </c>
      <c r="L392" s="6">
        <f>100*(F392-F380)/F380</f>
        <v>1.1975043893186892</v>
      </c>
    </row>
    <row r="393" spans="1:12" ht="12.75">
      <c r="A393" s="4">
        <v>198809</v>
      </c>
      <c r="B393" s="4">
        <v>75.2883</v>
      </c>
      <c r="C393" s="4">
        <v>69.5703</v>
      </c>
      <c r="D393" s="4">
        <v>63.6711</v>
      </c>
      <c r="E393" s="4">
        <v>61.8432</v>
      </c>
      <c r="F393" s="6">
        <v>94.8512</v>
      </c>
      <c r="G393" s="12">
        <f>G394*F393/F394</f>
        <v>74.63015854282227</v>
      </c>
      <c r="H393" s="6">
        <f>100*(B393-B381)/B381</f>
        <v>4.087557737478877</v>
      </c>
      <c r="I393" s="6">
        <f>100*(C393-C381)/C381</f>
        <v>4.193637281302139</v>
      </c>
      <c r="J393" s="6">
        <f>100*(D393-D381)/D381</f>
        <v>5.859497097102429</v>
      </c>
      <c r="K393" s="6">
        <f>100*(E393-E381)/E381</f>
        <v>4.946875938643877</v>
      </c>
      <c r="L393" s="6">
        <f>100*(F393-F381)/F381</f>
        <v>1.4999545208909681</v>
      </c>
    </row>
    <row r="394" spans="1:12" ht="12.75">
      <c r="A394" s="4">
        <v>198810</v>
      </c>
      <c r="B394" s="4">
        <v>75.6321</v>
      </c>
      <c r="C394" s="4">
        <v>69.8026</v>
      </c>
      <c r="D394" s="4">
        <v>64.3172</v>
      </c>
      <c r="E394" s="4">
        <v>62.2597</v>
      </c>
      <c r="F394" s="6">
        <v>94.9446</v>
      </c>
      <c r="G394" s="12">
        <f>G395*F394/F395</f>
        <v>74.70364687831933</v>
      </c>
      <c r="H394" s="6">
        <f>100*(B394-B382)/B382</f>
        <v>4.1666896213577616</v>
      </c>
      <c r="I394" s="6">
        <f>100*(C394-C382)/C382</f>
        <v>4.269045943891004</v>
      </c>
      <c r="J394" s="6">
        <f>100*(D394-D382)/D382</f>
        <v>6.414076653899289</v>
      </c>
      <c r="K394" s="6">
        <f>100*(E394-E382)/E382</f>
        <v>4.789788248204552</v>
      </c>
      <c r="L394" s="6">
        <f>100*(F394-F382)/F382</f>
        <v>1.4984568577625785</v>
      </c>
    </row>
    <row r="395" spans="1:12" ht="12.75">
      <c r="A395" s="4">
        <v>198811</v>
      </c>
      <c r="B395" s="4">
        <v>75.8383</v>
      </c>
      <c r="C395" s="4">
        <v>69.8606</v>
      </c>
      <c r="D395" s="4">
        <v>64.6109</v>
      </c>
      <c r="E395" s="4">
        <v>62.6761</v>
      </c>
      <c r="F395" s="6">
        <v>95.225</v>
      </c>
      <c r="G395" s="12">
        <f>G396*F395/F396</f>
        <v>74.92426924741332</v>
      </c>
      <c r="H395" s="6">
        <f>100*(B395-B383)/B383</f>
        <v>4.056568306490791</v>
      </c>
      <c r="I395" s="6">
        <f>100*(C395-C383)/C383</f>
        <v>4.204851912842179</v>
      </c>
      <c r="J395" s="6">
        <f>100*(D395-D383)/D383</f>
        <v>6.383059297726815</v>
      </c>
      <c r="K395" s="6">
        <f>100*(E395-E383)/E383</f>
        <v>5.122085397720981</v>
      </c>
      <c r="L395" s="6">
        <f>100*(F395-F383)/F383</f>
        <v>1.696562447936913</v>
      </c>
    </row>
    <row r="396" spans="1:12" ht="12.75">
      <c r="A396" s="4">
        <v>198812</v>
      </c>
      <c r="B396" s="4">
        <v>75.8383</v>
      </c>
      <c r="C396" s="4">
        <v>69.9768</v>
      </c>
      <c r="D396" s="4">
        <v>64.7871</v>
      </c>
      <c r="E396" s="4">
        <v>62.9538</v>
      </c>
      <c r="F396" s="6">
        <v>95.4119</v>
      </c>
      <c r="G396" s="12">
        <f>G397*F396/F397</f>
        <v>75.07132459970884</v>
      </c>
      <c r="H396" s="6">
        <f>100*(B396-B384)/B384</f>
        <v>3.9584321444923134</v>
      </c>
      <c r="I396" s="6">
        <f>100*(C396-C384)/C384</f>
        <v>4.419451735504376</v>
      </c>
      <c r="J396" s="6">
        <f>100*(D396-D384)/D384</f>
        <v>6.776375967235533</v>
      </c>
      <c r="K396" s="6">
        <f>100*(E396-E384)/E384</f>
        <v>5.465090565506705</v>
      </c>
      <c r="L396" s="6">
        <f>100*(F396-F384)/F384</f>
        <v>1.7946266822291368</v>
      </c>
    </row>
    <row r="397" spans="1:12" ht="12.75">
      <c r="A397" s="4">
        <v>198901</v>
      </c>
      <c r="B397" s="4">
        <v>76.2509</v>
      </c>
      <c r="C397" s="4">
        <v>70.3252</v>
      </c>
      <c r="D397" s="4">
        <v>65.1982</v>
      </c>
      <c r="E397" s="4">
        <v>63.3702</v>
      </c>
      <c r="F397" s="6">
        <v>96.2861</v>
      </c>
      <c r="G397" s="12">
        <f>G398*F397/F398</f>
        <v>75.75915653644908</v>
      </c>
      <c r="H397" s="6">
        <f>100*(B397-B385)/B385</f>
        <v>4.327380243842711</v>
      </c>
      <c r="I397" s="6">
        <f>100*(C397-C385)/C385</f>
        <v>4.667261007333002</v>
      </c>
      <c r="J397" s="6">
        <f>100*(D397-D385)/D385</f>
        <v>7.453914677258532</v>
      </c>
      <c r="K397" s="6">
        <f>100*(E397-E385)/E385</f>
        <v>5.549096747758933</v>
      </c>
      <c r="L397" s="6">
        <f>100*(F397-F385)/F385</f>
        <v>2.319252398420469</v>
      </c>
    </row>
    <row r="398" spans="1:12" ht="12.75">
      <c r="A398" s="4">
        <v>198902</v>
      </c>
      <c r="B398" s="4">
        <v>76.7322</v>
      </c>
      <c r="C398" s="4">
        <v>70.6156</v>
      </c>
      <c r="D398" s="4">
        <v>65.6681</v>
      </c>
      <c r="E398" s="4">
        <v>63.8561</v>
      </c>
      <c r="F398" s="6">
        <v>96.597</v>
      </c>
      <c r="G398" s="12">
        <f>G399*F398/F399</f>
        <v>76.00377670246662</v>
      </c>
      <c r="H398" s="6">
        <f>100*(B398-B386)/B386</f>
        <v>4.592363190759391</v>
      </c>
      <c r="I398" s="6">
        <f>100*(C398-C386)/C386</f>
        <v>4.82768858506461</v>
      </c>
      <c r="J398" s="6">
        <f>100*(D398-D386)/D386</f>
        <v>7.810981375922655</v>
      </c>
      <c r="K398" s="6">
        <f>100*(E398-E386)/E386</f>
        <v>5.868904208156342</v>
      </c>
      <c r="L398" s="6">
        <f>100*(F398-F386)/F386</f>
        <v>2.446163717447675</v>
      </c>
    </row>
    <row r="399" spans="1:12" ht="12.75">
      <c r="A399" s="4">
        <v>198903</v>
      </c>
      <c r="B399" s="4">
        <v>77.1447</v>
      </c>
      <c r="C399" s="4">
        <v>71.0221</v>
      </c>
      <c r="D399" s="4">
        <v>65.9618</v>
      </c>
      <c r="E399" s="4">
        <v>64.2725</v>
      </c>
      <c r="F399" s="6">
        <v>96.7006</v>
      </c>
      <c r="G399" s="12">
        <f>G400*F399/F400</f>
        <v>76.08529053070535</v>
      </c>
      <c r="H399" s="6">
        <f>100*(B399-B387)/B387</f>
        <v>4.566686004586887</v>
      </c>
      <c r="I399" s="6">
        <f>100*(C399-C387)/C387</f>
        <v>4.978574775437931</v>
      </c>
      <c r="J399" s="6">
        <f>100*(D399-D387)/D387</f>
        <v>7.876962126341465</v>
      </c>
      <c r="K399" s="6">
        <f>100*(E399-E387)/E387</f>
        <v>6.0709081277158194</v>
      </c>
      <c r="L399" s="6">
        <f>100*(F399-F387)/F387</f>
        <v>2.556036928428633</v>
      </c>
    </row>
    <row r="400" spans="1:12" ht="12.75">
      <c r="A400" s="4">
        <v>198904</v>
      </c>
      <c r="B400" s="4">
        <v>77.351</v>
      </c>
      <c r="C400" s="4">
        <v>71.4866</v>
      </c>
      <c r="D400" s="4">
        <v>67.1366</v>
      </c>
      <c r="E400" s="4">
        <v>64.5502</v>
      </c>
      <c r="F400" s="6">
        <v>97.3225</v>
      </c>
      <c r="G400" s="12">
        <f>G401*F400/F401</f>
        <v>76.57460954404185</v>
      </c>
      <c r="H400" s="6">
        <f>100*(B400-B388)/B388</f>
        <v>4.553951709810106</v>
      </c>
      <c r="I400" s="6">
        <f>100*(C400-C388)/C388</f>
        <v>5.123797283327167</v>
      </c>
      <c r="J400" s="6">
        <f>100*(D400-D388)/D388</f>
        <v>8.034095060013934</v>
      </c>
      <c r="K400" s="6">
        <f>100*(E400-E388)/E388</f>
        <v>6.285740630665197</v>
      </c>
      <c r="L400" s="6">
        <f>100*(F400-F388)/F388</f>
        <v>2.909671907184881</v>
      </c>
    </row>
    <row r="401" spans="1:12" ht="12.75">
      <c r="A401" s="4">
        <v>198905</v>
      </c>
      <c r="B401" s="4">
        <v>78.176</v>
      </c>
      <c r="C401" s="4">
        <v>71.8931</v>
      </c>
      <c r="D401" s="4">
        <v>67.5477</v>
      </c>
      <c r="E401" s="4">
        <v>64.8972</v>
      </c>
      <c r="F401" s="6">
        <v>97.4262</v>
      </c>
      <c r="G401" s="12">
        <f>G402*F401/F402</f>
        <v>76.65620205358195</v>
      </c>
      <c r="H401" s="6">
        <f>100*(B401-B389)/B389</f>
        <v>4.98608708731293</v>
      </c>
      <c r="I401" s="6">
        <f>100*(C401-C389)/C389</f>
        <v>5.361649368502202</v>
      </c>
      <c r="J401" s="6">
        <f>100*(D401-D389)/D389</f>
        <v>8.286135215593742</v>
      </c>
      <c r="K401" s="6">
        <f>100*(E401-E389)/E389</f>
        <v>6.492027521746477</v>
      </c>
      <c r="L401" s="6">
        <f>100*(F401-F389)/F389</f>
        <v>2.8161299820489463</v>
      </c>
    </row>
    <row r="402" spans="1:12" ht="12.75">
      <c r="A402" s="4">
        <v>198906</v>
      </c>
      <c r="B402" s="4">
        <v>78.5886</v>
      </c>
      <c r="C402" s="4">
        <v>72.0674</v>
      </c>
      <c r="D402" s="4">
        <v>67.7827</v>
      </c>
      <c r="E402" s="4">
        <v>65.1749</v>
      </c>
      <c r="F402" s="6">
        <v>97.5298</v>
      </c>
      <c r="G402" s="12">
        <f>G403*F402/F403</f>
        <v>76.73771588182066</v>
      </c>
      <c r="H402" s="6">
        <f>100*(B402-B390)/B390</f>
        <v>5.345660295412772</v>
      </c>
      <c r="I402" s="6">
        <f>100*(C402-C390)/C390</f>
        <v>5.169500182415177</v>
      </c>
      <c r="J402" s="6">
        <f>100*(D402-D390)/D390</f>
        <v>8.255208915606477</v>
      </c>
      <c r="K402" s="6">
        <f>100*(E402-E390)/E390</f>
        <v>6.5834058336004295</v>
      </c>
      <c r="L402" s="6">
        <f>100*(F402-F390)/F390</f>
        <v>2.8240022266455127</v>
      </c>
    </row>
    <row r="403" spans="1:12" ht="12.75">
      <c r="A403" s="4">
        <v>198907</v>
      </c>
      <c r="B403" s="4">
        <v>79.0699</v>
      </c>
      <c r="C403" s="4">
        <v>72.2416</v>
      </c>
      <c r="D403" s="4">
        <v>67.8414</v>
      </c>
      <c r="E403" s="4">
        <v>65.2443</v>
      </c>
      <c r="F403" s="6">
        <v>97.4262</v>
      </c>
      <c r="G403" s="12">
        <f>G404*F403/F404</f>
        <v>76.65620205358195</v>
      </c>
      <c r="H403" s="6">
        <f>100*(B403-B391)/B391</f>
        <v>5.407981528584311</v>
      </c>
      <c r="I403" s="6">
        <f>100*(C403-C391)/C391</f>
        <v>4.978979965211242</v>
      </c>
      <c r="J403" s="6">
        <f>100*(D403-D391)/D391</f>
        <v>8.247476963580509</v>
      </c>
      <c r="K403" s="6">
        <f>100*(E403-E391)/E391</f>
        <v>6.575942605678656</v>
      </c>
      <c r="L403" s="6">
        <f>100*(F403-F391)/F391</f>
        <v>2.714778516244379</v>
      </c>
    </row>
    <row r="404" spans="1:12" ht="12.75">
      <c r="A404" s="4">
        <v>198908</v>
      </c>
      <c r="B404" s="4">
        <v>79.1386</v>
      </c>
      <c r="C404" s="4">
        <v>72.3577</v>
      </c>
      <c r="D404" s="4">
        <v>68.0176</v>
      </c>
      <c r="E404" s="4">
        <v>65.3831</v>
      </c>
      <c r="F404" s="6">
        <v>97.4262</v>
      </c>
      <c r="G404" s="12">
        <f>G405*F404/F405</f>
        <v>76.65620205358195</v>
      </c>
      <c r="H404" s="6">
        <f>100*(B404-B392)/B392</f>
        <v>5.210218095041845</v>
      </c>
      <c r="I404" s="6">
        <f>100*(C404-C392)/C392</f>
        <v>4.705834685127269</v>
      </c>
      <c r="J404" s="6">
        <f>100*(D404-D392)/D392</f>
        <v>7.32153733034173</v>
      </c>
      <c r="K404" s="6">
        <f>100*(E404-E392)/E392</f>
        <v>6.3205531398688</v>
      </c>
      <c r="L404" s="6">
        <f>100*(F404-F392)/F392</f>
        <v>2.8161299820489463</v>
      </c>
    </row>
    <row r="405" spans="1:12" ht="12.75">
      <c r="A405" s="4">
        <v>198909</v>
      </c>
      <c r="B405" s="4">
        <v>79.2761</v>
      </c>
      <c r="C405" s="4">
        <v>72.59</v>
      </c>
      <c r="D405" s="4">
        <v>68.4875</v>
      </c>
      <c r="E405" s="4">
        <v>65.7301</v>
      </c>
      <c r="F405" s="6">
        <v>97.5298</v>
      </c>
      <c r="G405" s="12">
        <f>G406*F405/F406</f>
        <v>76.73771588182068</v>
      </c>
      <c r="H405" s="6">
        <f>100*(B405-B393)/B393</f>
        <v>5.296706128309435</v>
      </c>
      <c r="I405" s="6">
        <f>100*(C405-C393)/C393</f>
        <v>4.340501622100236</v>
      </c>
      <c r="J405" s="6">
        <f>100*(D405-D393)/D393</f>
        <v>7.564499435379621</v>
      </c>
      <c r="K405" s="6">
        <f>100*(E405-E393)/E393</f>
        <v>6.285088740556747</v>
      </c>
      <c r="L405" s="6">
        <f>100*(F405-F393)/F393</f>
        <v>2.8240022266455127</v>
      </c>
    </row>
    <row r="406" spans="1:12" ht="12.75">
      <c r="A406" s="4">
        <v>198910</v>
      </c>
      <c r="B406" s="4">
        <v>79.5512</v>
      </c>
      <c r="C406" s="4">
        <v>72.9384</v>
      </c>
      <c r="D406" s="4">
        <v>69.0162</v>
      </c>
      <c r="E406" s="4">
        <v>66.216</v>
      </c>
      <c r="F406" s="6">
        <v>97.8407</v>
      </c>
      <c r="G406" s="12">
        <f>G407*F406/F407</f>
        <v>76.98233604783822</v>
      </c>
      <c r="H406" s="6">
        <f>100*(B406-B394)/B394</f>
        <v>5.181794502598765</v>
      </c>
      <c r="I406" s="6">
        <f>100*(C406-C394)/C394</f>
        <v>4.492382805225025</v>
      </c>
      <c r="J406" s="6">
        <f>100*(D406-D394)/D394</f>
        <v>7.305977250253428</v>
      </c>
      <c r="K406" s="6">
        <f>100*(E406-E394)/E394</f>
        <v>6.354511827072717</v>
      </c>
      <c r="L406" s="6">
        <f>100*(F406-F394)/F394</f>
        <v>3.050305125304656</v>
      </c>
    </row>
    <row r="407" spans="1:12" ht="12.75">
      <c r="A407" s="4">
        <v>198911</v>
      </c>
      <c r="B407" s="4">
        <v>79.8262</v>
      </c>
      <c r="C407" s="4">
        <v>73.1127</v>
      </c>
      <c r="D407" s="4">
        <v>69.6035</v>
      </c>
      <c r="E407" s="4">
        <v>66.6324</v>
      </c>
      <c r="F407" s="6">
        <v>98.048</v>
      </c>
      <c r="G407" s="12">
        <f>G408*F407/F408</f>
        <v>77.14544238561705</v>
      </c>
      <c r="H407" s="6">
        <f>100*(B407-B395)/B395</f>
        <v>5.258424832835119</v>
      </c>
      <c r="I407" s="6">
        <f>100*(C407-C395)/C395</f>
        <v>4.655127496757827</v>
      </c>
      <c r="J407" s="6">
        <f>100*(D407-D395)/D395</f>
        <v>7.727179160172658</v>
      </c>
      <c r="K407" s="6">
        <f>100*(E407-E395)/E395</f>
        <v>6.312294479075765</v>
      </c>
      <c r="L407" s="6">
        <f>100*(F407-F395)/F395</f>
        <v>2.9645576266736757</v>
      </c>
    </row>
    <row r="408" spans="1:12" ht="12.75">
      <c r="A408" s="4">
        <v>198912</v>
      </c>
      <c r="B408" s="4">
        <v>79.7574</v>
      </c>
      <c r="C408" s="4">
        <v>73.2288</v>
      </c>
      <c r="D408" s="4">
        <v>69.7797</v>
      </c>
      <c r="E408" s="4">
        <v>66.9101</v>
      </c>
      <c r="F408" s="6">
        <v>98.359</v>
      </c>
      <c r="G408" s="12">
        <f>G409*F408/F409</f>
        <v>77.39014123293597</v>
      </c>
      <c r="H408" s="6">
        <f>100*(B408-B396)/B396</f>
        <v>5.1677054997277105</v>
      </c>
      <c r="I408" s="6">
        <f>100*(C408-C396)/C396</f>
        <v>4.6472545186404774</v>
      </c>
      <c r="J408" s="6">
        <f>100*(D408-D396)/D396</f>
        <v>7.706163727038269</v>
      </c>
      <c r="K408" s="6">
        <f>100*(E408-E396)/E396</f>
        <v>6.284449866409968</v>
      </c>
      <c r="L408" s="6">
        <f>100*(F408-F396)/F396</f>
        <v>3.0888180614786958</v>
      </c>
    </row>
    <row r="409" spans="1:12" ht="12.75">
      <c r="A409" s="4">
        <v>199001</v>
      </c>
      <c r="B409" s="4">
        <v>80.445</v>
      </c>
      <c r="C409" s="4">
        <v>73.9837</v>
      </c>
      <c r="D409" s="4">
        <v>70.1909</v>
      </c>
      <c r="E409" s="4">
        <v>67.5348</v>
      </c>
      <c r="F409" s="6">
        <v>98.8772</v>
      </c>
      <c r="G409" s="12">
        <f>G410*F409/F410</f>
        <v>77.79786773673236</v>
      </c>
      <c r="H409" s="6">
        <f>100*(B409-B397)/B397</f>
        <v>5.500394093709047</v>
      </c>
      <c r="I409" s="6">
        <f>100*(C409-C397)/C397</f>
        <v>5.202260356173895</v>
      </c>
      <c r="J409" s="6">
        <f>100*(D409-D397)/D397</f>
        <v>7.657726747057433</v>
      </c>
      <c r="K409" s="6">
        <f>100*(E409-E397)/E397</f>
        <v>6.57185869699008</v>
      </c>
      <c r="L409" s="6">
        <f>100*(F409-F397)/F397</f>
        <v>2.691042632321796</v>
      </c>
    </row>
    <row r="410" spans="1:12" ht="12.75">
      <c r="A410" s="4">
        <v>199002</v>
      </c>
      <c r="B410" s="4">
        <v>80.9263</v>
      </c>
      <c r="C410" s="4">
        <v>74.3322</v>
      </c>
      <c r="D410" s="4">
        <v>70.6021</v>
      </c>
      <c r="E410" s="4">
        <v>68.0206</v>
      </c>
      <c r="F410" s="6">
        <v>99.2918</v>
      </c>
      <c r="G410" s="12">
        <f>G411*F410/F411</f>
        <v>78.12408041229</v>
      </c>
      <c r="H410" s="6">
        <f>100*(B410-B398)/B398</f>
        <v>5.465893067056583</v>
      </c>
      <c r="I410" s="6">
        <f>100*(C410-C398)/C398</f>
        <v>5.263142988234894</v>
      </c>
      <c r="J410" s="6">
        <f>100*(D410-D398)/D398</f>
        <v>7.513541582594894</v>
      </c>
      <c r="K410" s="6">
        <f>100*(E410-E398)/E398</f>
        <v>6.521694873316729</v>
      </c>
      <c r="L410" s="6">
        <f>100*(F410-F398)/F398</f>
        <v>2.789734670848992</v>
      </c>
    </row>
    <row r="411" spans="1:12" ht="12.75">
      <c r="A411" s="4">
        <v>199003</v>
      </c>
      <c r="B411" s="4">
        <v>81.2013</v>
      </c>
      <c r="C411" s="4">
        <v>74.7387</v>
      </c>
      <c r="D411" s="4">
        <v>71.3069</v>
      </c>
      <c r="E411" s="4">
        <v>68.2983</v>
      </c>
      <c r="F411" s="6">
        <v>99.2918</v>
      </c>
      <c r="G411" s="12">
        <f>G412*F411/F412</f>
        <v>78.12408041229</v>
      </c>
      <c r="H411" s="6">
        <f>100*(B411-B399)/B399</f>
        <v>5.258429937507052</v>
      </c>
      <c r="I411" s="6">
        <f>100*(C411-C399)/C399</f>
        <v>5.233019018023967</v>
      </c>
      <c r="J411" s="6">
        <f>100*(D411-D399)/D399</f>
        <v>8.103326470775514</v>
      </c>
      <c r="K411" s="6">
        <f>100*(E411-E399)/E399</f>
        <v>6.263643082189123</v>
      </c>
      <c r="L411" s="6">
        <f>100*(F411-F399)/F399</f>
        <v>2.6796110882455753</v>
      </c>
    </row>
    <row r="412" spans="1:12" ht="12.75">
      <c r="A412" s="4">
        <v>199004</v>
      </c>
      <c r="B412" s="4">
        <v>81.2013</v>
      </c>
      <c r="C412" s="4">
        <v>74.8548</v>
      </c>
      <c r="D412" s="4">
        <v>73.4802</v>
      </c>
      <c r="E412" s="4">
        <v>68.5759</v>
      </c>
      <c r="F412" s="6">
        <v>99.499</v>
      </c>
      <c r="G412" s="12">
        <f>G413*F412/F413</f>
        <v>78.28710806876744</v>
      </c>
      <c r="H412" s="6">
        <f>100*(B412-B400)/B400</f>
        <v>4.9776990601285105</v>
      </c>
      <c r="I412" s="6">
        <f>100*(C412-C400)/C400</f>
        <v>4.711652253709089</v>
      </c>
      <c r="J412" s="6">
        <f>100*(D412-D400)/D400</f>
        <v>9.448795440936827</v>
      </c>
      <c r="K412" s="6">
        <f>100*(E412-E400)/E400</f>
        <v>6.236541482443122</v>
      </c>
      <c r="L412" s="6">
        <f>100*(F412-F400)/F400</f>
        <v>2.236379049037982</v>
      </c>
    </row>
    <row r="413" spans="1:12" ht="12.75">
      <c r="A413" s="4">
        <v>199005</v>
      </c>
      <c r="B413" s="4">
        <v>81.6139</v>
      </c>
      <c r="C413" s="4">
        <v>75.029</v>
      </c>
      <c r="D413" s="4">
        <v>74.1263</v>
      </c>
      <c r="E413" s="4">
        <v>68.7841</v>
      </c>
      <c r="F413" s="6">
        <v>99.7063</v>
      </c>
      <c r="G413" s="12">
        <f>G414*F413/F414</f>
        <v>78.45021440654627</v>
      </c>
      <c r="H413" s="6">
        <f>100*(B413-B401)/B401</f>
        <v>4.397641219811706</v>
      </c>
      <c r="I413" s="6">
        <f>100*(C413-C401)/C401</f>
        <v>4.361892865935663</v>
      </c>
      <c r="J413" s="6">
        <f>100*(D413-D401)/D401</f>
        <v>9.739191711930967</v>
      </c>
      <c r="K413" s="6">
        <f>100*(E413-E401)/E401</f>
        <v>5.9893184913987</v>
      </c>
      <c r="L413" s="6">
        <f>100*(F413-F401)/F401</f>
        <v>2.340335556554607</v>
      </c>
    </row>
    <row r="414" spans="1:12" ht="12.75">
      <c r="A414" s="4">
        <v>199006</v>
      </c>
      <c r="B414" s="4">
        <v>81.9576</v>
      </c>
      <c r="C414" s="4">
        <v>75.4355</v>
      </c>
      <c r="D414" s="4">
        <v>74.42</v>
      </c>
      <c r="E414" s="4">
        <v>69.0618</v>
      </c>
      <c r="F414" s="6">
        <v>99.81</v>
      </c>
      <c r="G414" s="12">
        <f>G415*F414/F415</f>
        <v>78.53180691608638</v>
      </c>
      <c r="H414" s="6">
        <f>100*(B414-B402)/B402</f>
        <v>4.286881303395148</v>
      </c>
      <c r="I414" s="6">
        <f>100*(C414-C402)/C402</f>
        <v>4.6735417123415</v>
      </c>
      <c r="J414" s="6">
        <f>100*(D414-D402)/D402</f>
        <v>9.79202657905335</v>
      </c>
      <c r="K414" s="6">
        <f>100*(E414-E402)/E402</f>
        <v>5.963798947140711</v>
      </c>
      <c r="L414" s="6">
        <f>100*(F414-F402)/F402</f>
        <v>2.3379520925911956</v>
      </c>
    </row>
    <row r="415" spans="1:12" ht="12.75">
      <c r="A415" s="4">
        <v>199007</v>
      </c>
      <c r="B415" s="4">
        <v>82.3702</v>
      </c>
      <c r="C415" s="4">
        <v>75.7259</v>
      </c>
      <c r="D415" s="4">
        <v>74.4787</v>
      </c>
      <c r="E415" s="4">
        <v>69.27</v>
      </c>
      <c r="F415" s="6">
        <v>99.81</v>
      </c>
      <c r="G415" s="12">
        <f>G416*F415/F416</f>
        <v>78.53180691608638</v>
      </c>
      <c r="H415" s="6">
        <f>100*(B415-B403)/B403</f>
        <v>4.1739018261057526</v>
      </c>
      <c r="I415" s="6">
        <f>100*(C415-C403)/C403</f>
        <v>4.8231213040685565</v>
      </c>
      <c r="J415" s="6">
        <f>100*(D415-D403)/D403</f>
        <v>9.783553995053184</v>
      </c>
      <c r="K415" s="6">
        <f>100*(E415-E403)/E403</f>
        <v>6.170194177882207</v>
      </c>
      <c r="L415" s="6">
        <f>100*(F415-F403)/F403</f>
        <v>2.446775097458392</v>
      </c>
    </row>
    <row r="416" spans="1:12" ht="12.75">
      <c r="A416" s="4">
        <v>199008</v>
      </c>
      <c r="B416" s="4">
        <v>82.4389</v>
      </c>
      <c r="C416" s="4">
        <v>76.4228</v>
      </c>
      <c r="D416" s="4">
        <v>75.2423</v>
      </c>
      <c r="E416" s="4">
        <v>69.7558</v>
      </c>
      <c r="F416" s="6">
        <v>100.121</v>
      </c>
      <c r="G416" s="12">
        <f>G417*F416/F417</f>
        <v>78.77650576340531</v>
      </c>
      <c r="H416" s="6">
        <f>100*(B416-B404)/B404</f>
        <v>4.170278473463022</v>
      </c>
      <c r="I416" s="6">
        <f>100*(C416-C404)/C404</f>
        <v>5.61806138116607</v>
      </c>
      <c r="J416" s="6">
        <f>100*(D416-D404)/D404</f>
        <v>10.621809649267245</v>
      </c>
      <c r="K416" s="6">
        <f>100*(E416-E404)/E404</f>
        <v>6.687813823449782</v>
      </c>
      <c r="L416" s="6">
        <f>100*(F416-F404)/F404</f>
        <v>2.7659910783752224</v>
      </c>
    </row>
    <row r="417" spans="1:12" ht="12.75">
      <c r="A417" s="4">
        <v>199009</v>
      </c>
      <c r="B417" s="4">
        <v>82.6452</v>
      </c>
      <c r="C417" s="4">
        <v>77.0616</v>
      </c>
      <c r="D417" s="4">
        <v>75.9471</v>
      </c>
      <c r="E417" s="4">
        <v>70.1723</v>
      </c>
      <c r="F417" s="6">
        <v>100.432</v>
      </c>
      <c r="G417" s="12">
        <f>G418*F417/F418</f>
        <v>79.02120461072425</v>
      </c>
      <c r="H417" s="6">
        <f>100*(B417-B405)/B405</f>
        <v>4.249830655140708</v>
      </c>
      <c r="I417" s="6">
        <f>100*(C417-C405)/C405</f>
        <v>6.160077145612337</v>
      </c>
      <c r="J417" s="6">
        <f>100*(D417-D405)/D405</f>
        <v>10.891914582953108</v>
      </c>
      <c r="K417" s="6">
        <f>100*(E417-E405)/E405</f>
        <v>6.758243179304481</v>
      </c>
      <c r="L417" s="6">
        <f>100*(F417-F405)/F405</f>
        <v>2.97570588681614</v>
      </c>
    </row>
    <row r="418" spans="1:12" ht="12.75">
      <c r="A418" s="4">
        <v>199010</v>
      </c>
      <c r="B418" s="4">
        <v>83.3328</v>
      </c>
      <c r="C418" s="4">
        <v>77.5261</v>
      </c>
      <c r="D418" s="4">
        <v>76.5345</v>
      </c>
      <c r="E418" s="4">
        <v>70.7276</v>
      </c>
      <c r="F418" s="6">
        <v>101.157</v>
      </c>
      <c r="G418" s="12">
        <f>G419*F418/F419</f>
        <v>79.5916440457925</v>
      </c>
      <c r="H418" s="6">
        <f>100*(B418-B406)/B406</f>
        <v>4.75366807791713</v>
      </c>
      <c r="I418" s="6">
        <f>100*(C418-C406)/C406</f>
        <v>6.2898281289416795</v>
      </c>
      <c r="J418" s="6">
        <f>100*(D418-D406)/D406</f>
        <v>10.893529345284147</v>
      </c>
      <c r="K418" s="6">
        <f>100*(E418-E406)/E406</f>
        <v>6.813458982723212</v>
      </c>
      <c r="L418" s="6">
        <f>100*(F418-F406)/F406</f>
        <v>3.389489241184904</v>
      </c>
    </row>
    <row r="419" spans="1:12" ht="12.75">
      <c r="A419" s="4">
        <v>199011</v>
      </c>
      <c r="B419" s="4">
        <v>83.8141</v>
      </c>
      <c r="C419" s="4">
        <v>77.7003</v>
      </c>
      <c r="D419" s="4">
        <v>76.3583</v>
      </c>
      <c r="E419" s="4">
        <v>71.144</v>
      </c>
      <c r="F419" s="6">
        <v>100.95</v>
      </c>
      <c r="G419" s="12">
        <f>G420*F419/F420</f>
        <v>79.42877375191784</v>
      </c>
      <c r="H419" s="6">
        <f>100*(B419-B407)/B407</f>
        <v>4.995728219556983</v>
      </c>
      <c r="I419" s="6">
        <f>100*(C419-C407)/C407</f>
        <v>6.274696461763817</v>
      </c>
      <c r="J419" s="6">
        <f>100*(D419-D407)/D407</f>
        <v>9.704684390871153</v>
      </c>
      <c r="K419" s="6">
        <f>100*(E419-E407)/E407</f>
        <v>6.770880232439476</v>
      </c>
      <c r="L419" s="6">
        <f>100*(F419-F407)/F407</f>
        <v>2.9597748041775467</v>
      </c>
    </row>
    <row r="420" spans="1:12" ht="12.75">
      <c r="A420" s="4">
        <v>199012</v>
      </c>
      <c r="B420" s="4">
        <v>83.7453</v>
      </c>
      <c r="C420" s="4">
        <v>77.7003</v>
      </c>
      <c r="D420" s="4">
        <v>76.2996</v>
      </c>
      <c r="E420" s="4">
        <v>71.2828</v>
      </c>
      <c r="F420" s="6">
        <v>101.054</v>
      </c>
      <c r="G420" s="12">
        <f>G421*F420/F421</f>
        <v>79.51060230536213</v>
      </c>
      <c r="H420" s="6">
        <f>100*(B420-B408)/B408</f>
        <v>5.000037614064646</v>
      </c>
      <c r="I420" s="6">
        <f>100*(C420-C408)/C408</f>
        <v>6.106204116413203</v>
      </c>
      <c r="J420" s="6">
        <f>100*(D420-D408)/D408</f>
        <v>9.343548338556905</v>
      </c>
      <c r="K420" s="6">
        <f>100*(E420-E408)/E408</f>
        <v>6.535186765525675</v>
      </c>
      <c r="L420" s="6">
        <f>100*(F420-F408)/F408</f>
        <v>2.739962789373629</v>
      </c>
    </row>
    <row r="421" spans="1:12" ht="12.75">
      <c r="A421" s="4">
        <v>199101</v>
      </c>
      <c r="B421" s="4">
        <v>85.9455</v>
      </c>
      <c r="C421" s="4">
        <v>78.1649</v>
      </c>
      <c r="D421" s="4">
        <v>76.4758</v>
      </c>
      <c r="E421" s="4">
        <v>71.7687</v>
      </c>
      <c r="F421" s="6">
        <v>101.676</v>
      </c>
      <c r="G421" s="12">
        <v>80</v>
      </c>
      <c r="H421" s="6">
        <f>100*(B421-B409)/B409</f>
        <v>6.83759090061533</v>
      </c>
      <c r="I421" s="6">
        <f>100*(C421-C409)/C409</f>
        <v>5.651515131035626</v>
      </c>
      <c r="J421" s="6">
        <f>100*(D421-D409)/D409</f>
        <v>8.954009707811137</v>
      </c>
      <c r="K421" s="6">
        <f>100*(E421-E409)/E409</f>
        <v>6.269212317205339</v>
      </c>
      <c r="L421" s="6">
        <f>100*(F421-F409)/F409</f>
        <v>2.8305817721375606</v>
      </c>
    </row>
    <row r="422" spans="1:12" ht="12.75">
      <c r="A422" s="4">
        <v>199102</v>
      </c>
      <c r="B422" s="4">
        <v>85.9455</v>
      </c>
      <c r="C422" s="4">
        <v>78.2811</v>
      </c>
      <c r="D422" s="4">
        <v>76.8869</v>
      </c>
      <c r="E422" s="4">
        <v>72.324</v>
      </c>
      <c r="F422" s="6">
        <v>102.194</v>
      </c>
      <c r="G422" s="12">
        <v>80.4</v>
      </c>
      <c r="H422" s="6">
        <f>100*(B422-B410)/B410</f>
        <v>6.202186433829296</v>
      </c>
      <c r="I422" s="6">
        <f>100*(C422-C410)/C410</f>
        <v>5.312502522459977</v>
      </c>
      <c r="J422" s="6">
        <f>100*(D422-D410)/D410</f>
        <v>8.90171822084613</v>
      </c>
      <c r="K422" s="6">
        <f>100*(E422-E410)/E410</f>
        <v>6.326612820233865</v>
      </c>
      <c r="L422" s="6">
        <f>100*(F422-F410)/F410</f>
        <v>2.922899977641666</v>
      </c>
    </row>
    <row r="423" spans="1:12" ht="12.75">
      <c r="A423" s="4">
        <v>199103</v>
      </c>
      <c r="B423" s="4">
        <v>86.2893</v>
      </c>
      <c r="C423" s="4">
        <v>78.3972</v>
      </c>
      <c r="D423" s="4">
        <v>77.1806</v>
      </c>
      <c r="E423" s="4">
        <v>72.7404</v>
      </c>
      <c r="F423" s="6">
        <v>102.194</v>
      </c>
      <c r="G423" s="12">
        <v>80.4</v>
      </c>
      <c r="H423" s="6">
        <f>100*(B423-B411)/B411</f>
        <v>6.265909535931067</v>
      </c>
      <c r="I423" s="6">
        <f>100*(C423-C411)/C411</f>
        <v>4.895054369423075</v>
      </c>
      <c r="J423" s="6">
        <f>100*(D423-D411)/D411</f>
        <v>8.237211265669941</v>
      </c>
      <c r="K423" s="6">
        <f>100*(E423-E411)/E411</f>
        <v>6.50396862000957</v>
      </c>
      <c r="L423" s="6">
        <f>100*(F423-F411)/F411</f>
        <v>2.922899977641666</v>
      </c>
    </row>
    <row r="424" spans="1:12" ht="12.75">
      <c r="A424" s="4">
        <v>199104</v>
      </c>
      <c r="B424" s="4">
        <v>86.2893</v>
      </c>
      <c r="C424" s="4">
        <v>78.5134</v>
      </c>
      <c r="D424" s="4">
        <v>78.1791</v>
      </c>
      <c r="E424" s="4">
        <v>73.0181</v>
      </c>
      <c r="F424" s="6">
        <v>102.401</v>
      </c>
      <c r="G424" s="12">
        <v>80.7</v>
      </c>
      <c r="H424" s="6">
        <f>100*(B424-B412)/B412</f>
        <v>6.265909535931067</v>
      </c>
      <c r="I424" s="6">
        <f>100*(C424-C412)/C412</f>
        <v>4.887595718644639</v>
      </c>
      <c r="J424" s="6">
        <f>100*(D424-D412)/D412</f>
        <v>6.394783900969253</v>
      </c>
      <c r="K424" s="6">
        <f>100*(E424-E412)/E412</f>
        <v>6.477785927709297</v>
      </c>
      <c r="L424" s="6">
        <f>100*(F424-F412)/F412</f>
        <v>2.9166122272585664</v>
      </c>
    </row>
    <row r="425" spans="1:12" ht="12.75">
      <c r="A425" s="4">
        <v>199105</v>
      </c>
      <c r="B425" s="4">
        <v>86.7018</v>
      </c>
      <c r="C425" s="4">
        <v>78.7456</v>
      </c>
      <c r="D425" s="4">
        <v>78.4141</v>
      </c>
      <c r="E425" s="4">
        <v>73.2957</v>
      </c>
      <c r="F425" s="6">
        <v>102.816</v>
      </c>
      <c r="G425" s="12">
        <v>81</v>
      </c>
      <c r="H425" s="6">
        <f>100*(B425-B413)/B413</f>
        <v>6.23410963083495</v>
      </c>
      <c r="I425" s="6">
        <f>100*(C425-C413)/C413</f>
        <v>4.953551293499847</v>
      </c>
      <c r="J425" s="6">
        <f>100*(D425-D413)/D413</f>
        <v>5.784451672348417</v>
      </c>
      <c r="K425" s="6">
        <f>100*(E425-E413)/E413</f>
        <v>6.559073972037145</v>
      </c>
      <c r="L425" s="6">
        <f>100*(F425-F413)/F413</f>
        <v>3.1188600920904737</v>
      </c>
    </row>
    <row r="426" spans="1:12" ht="12.75">
      <c r="A426" s="4">
        <v>199106</v>
      </c>
      <c r="B426" s="4">
        <v>87.1144</v>
      </c>
      <c r="C426" s="4">
        <v>78.9779</v>
      </c>
      <c r="D426" s="4">
        <v>78.7665</v>
      </c>
      <c r="E426" s="4">
        <v>73.6427</v>
      </c>
      <c r="F426" s="6">
        <v>103.334</v>
      </c>
      <c r="G426" s="12">
        <v>81.4</v>
      </c>
      <c r="H426" s="6">
        <f>100*(B426-B414)/B414</f>
        <v>6.292033929739285</v>
      </c>
      <c r="I426" s="6">
        <f>100*(C426-C414)/C414</f>
        <v>4.6959322865229245</v>
      </c>
      <c r="J426" s="6">
        <f>100*(D426-D414)/D414</f>
        <v>5.840499865627509</v>
      </c>
      <c r="K426" s="6">
        <f>100*(E426-E414)/E414</f>
        <v>6.633044606424969</v>
      </c>
      <c r="L426" s="6">
        <f>100*(F426-F414)/F414</f>
        <v>3.5307083458571293</v>
      </c>
    </row>
    <row r="427" spans="1:12" ht="12.75">
      <c r="A427" s="4">
        <v>199107</v>
      </c>
      <c r="B427" s="4">
        <v>87.1831</v>
      </c>
      <c r="C427" s="4">
        <v>79.0941</v>
      </c>
      <c r="D427" s="4">
        <v>78.5903</v>
      </c>
      <c r="E427" s="4">
        <v>73.9204</v>
      </c>
      <c r="F427" s="6">
        <v>104.681</v>
      </c>
      <c r="G427" s="12">
        <v>82.4</v>
      </c>
      <c r="H427" s="6">
        <f>100*(B427-B415)/B415</f>
        <v>5.843011186084287</v>
      </c>
      <c r="I427" s="6">
        <f>100*(C427-C415)/C415</f>
        <v>4.447883749153198</v>
      </c>
      <c r="J427" s="6">
        <f>100*(D427-D415)/D415</f>
        <v>5.52050452008426</v>
      </c>
      <c r="K427" s="6">
        <f>100*(E427-E415)/E415</f>
        <v>6.7134401616861625</v>
      </c>
      <c r="L427" s="6">
        <f>100*(F427-F415)/F415</f>
        <v>4.8802725177837845</v>
      </c>
    </row>
    <row r="428" spans="1:12" ht="12.75">
      <c r="A428" s="4">
        <v>199108</v>
      </c>
      <c r="B428" s="4">
        <v>87.2519</v>
      </c>
      <c r="C428" s="4">
        <v>79.3264</v>
      </c>
      <c r="D428" s="4">
        <v>78.7665</v>
      </c>
      <c r="E428" s="4">
        <v>74.1286</v>
      </c>
      <c r="F428" s="6">
        <v>104.578</v>
      </c>
      <c r="G428" s="12">
        <v>82.4</v>
      </c>
      <c r="H428" s="6">
        <f>100*(B428-B416)/B416</f>
        <v>5.8382632470836</v>
      </c>
      <c r="I428" s="6">
        <f>100*(C428-C416)/C416</f>
        <v>3.7993897109239803</v>
      </c>
      <c r="J428" s="6">
        <f>100*(D428-D416)/D416</f>
        <v>4.683801531851091</v>
      </c>
      <c r="K428" s="6">
        <f>100*(E428-E416)/E416</f>
        <v>6.268726041418796</v>
      </c>
      <c r="L428" s="6">
        <f>100*(F428-F416)/F416</f>
        <v>4.451613547607403</v>
      </c>
    </row>
    <row r="429" spans="1:12" ht="12.75">
      <c r="A429" s="4">
        <v>199109</v>
      </c>
      <c r="B429" s="4">
        <v>87.1144</v>
      </c>
      <c r="C429" s="4">
        <v>79.6748</v>
      </c>
      <c r="D429" s="4">
        <v>79.0602</v>
      </c>
      <c r="E429" s="4">
        <v>74.4756</v>
      </c>
      <c r="F429" s="6">
        <v>104.578</v>
      </c>
      <c r="G429" s="12">
        <v>82.4</v>
      </c>
      <c r="H429" s="6">
        <f>100*(B429-B417)/B417</f>
        <v>5.407694578753516</v>
      </c>
      <c r="I429" s="6">
        <f>100*(C429-C417)/C417</f>
        <v>3.3910533910533993</v>
      </c>
      <c r="J429" s="6">
        <f>100*(D429-D417)/D417</f>
        <v>4.099037356265069</v>
      </c>
      <c r="K429" s="6">
        <f>100*(E429-E417)/E417</f>
        <v>6.132476775023752</v>
      </c>
      <c r="L429" s="6">
        <f>100*(F429-F417)/F417</f>
        <v>4.128166321491159</v>
      </c>
    </row>
    <row r="430" spans="1:12" ht="12.75">
      <c r="A430" s="4">
        <v>199110</v>
      </c>
      <c r="B430" s="4">
        <v>86.9769</v>
      </c>
      <c r="C430" s="4">
        <v>79.7909</v>
      </c>
      <c r="D430" s="4">
        <v>79.3539</v>
      </c>
      <c r="E430" s="4">
        <v>74.8227</v>
      </c>
      <c r="F430" s="6">
        <v>104.681</v>
      </c>
      <c r="G430" s="12">
        <v>83.6</v>
      </c>
      <c r="H430" s="6">
        <f>100*(B430-B418)/B418</f>
        <v>4.372947986867109</v>
      </c>
      <c r="I430" s="6">
        <f>100*(C430-C418)/C418</f>
        <v>2.9213387491438287</v>
      </c>
      <c r="J430" s="6">
        <f>100*(D430-D418)/D418</f>
        <v>3.6838288614938386</v>
      </c>
      <c r="K430" s="6">
        <f>100*(E430-E418)/E418</f>
        <v>5.789960354939235</v>
      </c>
      <c r="L430" s="6">
        <f>100*(F430-F418)/F418</f>
        <v>3.4836936643040035</v>
      </c>
    </row>
    <row r="431" spans="1:12" ht="12.75">
      <c r="A431" s="4">
        <v>199111</v>
      </c>
      <c r="B431" s="4">
        <v>87.3206</v>
      </c>
      <c r="C431" s="4">
        <v>80.0232</v>
      </c>
      <c r="D431" s="4">
        <v>79.6476</v>
      </c>
      <c r="E431" s="4">
        <v>75.3085</v>
      </c>
      <c r="F431" s="6">
        <v>105.2</v>
      </c>
      <c r="G431" s="12">
        <v>84</v>
      </c>
      <c r="H431" s="6">
        <f>100*(B431-B419)/B419</f>
        <v>4.18366360791323</v>
      </c>
      <c r="I431" s="6">
        <f>100*(C431-C419)/C419</f>
        <v>2.9895637468581255</v>
      </c>
      <c r="J431" s="6">
        <f>100*(D431-D419)/D419</f>
        <v>4.307717694081714</v>
      </c>
      <c r="K431" s="6">
        <f>100*(E431-E419)/E419</f>
        <v>5.853620825368252</v>
      </c>
      <c r="L431" s="6">
        <f>100*(F431-F419)/F419</f>
        <v>4.210004952947004</v>
      </c>
    </row>
    <row r="432" spans="1:12" ht="12.75">
      <c r="A432" s="4">
        <v>199112</v>
      </c>
      <c r="B432" s="4">
        <v>86.9081</v>
      </c>
      <c r="C432" s="4">
        <v>80.0813</v>
      </c>
      <c r="D432" s="4">
        <v>79.7063</v>
      </c>
      <c r="E432" s="4">
        <v>75.5168</v>
      </c>
      <c r="F432" s="6">
        <v>105.303</v>
      </c>
      <c r="G432" s="12">
        <v>84.1</v>
      </c>
      <c r="H432" s="6">
        <f>100*(B432-B420)/B420</f>
        <v>3.7766895575035306</v>
      </c>
      <c r="I432" s="6">
        <f>100*(C432-C420)/C420</f>
        <v>3.064338232928316</v>
      </c>
      <c r="J432" s="6">
        <f>100*(D432-D420)/D420</f>
        <v>4.4648988985525495</v>
      </c>
      <c r="K432" s="6">
        <f>100*(E432-E420)/E420</f>
        <v>5.939721784217244</v>
      </c>
      <c r="L432" s="6">
        <f>100*(F432-F420)/F420</f>
        <v>4.204682644922512</v>
      </c>
    </row>
    <row r="433" spans="1:12" ht="12.75">
      <c r="A433" s="4">
        <v>199201</v>
      </c>
      <c r="B433" s="4">
        <v>87.3206</v>
      </c>
      <c r="C433" s="4">
        <v>80.1974</v>
      </c>
      <c r="D433" s="4">
        <v>79.6476</v>
      </c>
      <c r="E433" s="4">
        <v>76.0026</v>
      </c>
      <c r="F433" s="6">
        <f>F432*G433/G432</f>
        <v>105.92905826397147</v>
      </c>
      <c r="G433" s="12">
        <v>84.6</v>
      </c>
      <c r="H433" s="6">
        <f>100*(B433-B421)/B421</f>
        <v>1.5999674212146109</v>
      </c>
      <c r="I433" s="6">
        <f>100*(C433-C421)/C421</f>
        <v>2.6002719890897303</v>
      </c>
      <c r="J433" s="6">
        <f>100*(D433-D421)/D421</f>
        <v>4.147455796474166</v>
      </c>
      <c r="K433" s="6">
        <f>100*(E433-E421)/E421</f>
        <v>5.899368387611878</v>
      </c>
      <c r="L433" s="6">
        <f>100*(F433-F421)/F421</f>
        <v>4.182951988641831</v>
      </c>
    </row>
    <row r="434" spans="1:12" ht="12.75">
      <c r="A434" s="4">
        <v>199202</v>
      </c>
      <c r="B434" s="4">
        <v>87.3894</v>
      </c>
      <c r="C434" s="4">
        <v>80.4878</v>
      </c>
      <c r="D434" s="4">
        <v>80.0587</v>
      </c>
      <c r="E434" s="4">
        <v>76.3497</v>
      </c>
      <c r="F434" s="6">
        <f>F433*G434/G433</f>
        <v>106.55511652794293</v>
      </c>
      <c r="G434" s="12">
        <v>85.1</v>
      </c>
      <c r="H434" s="6">
        <f>100*(B434-B422)/B422</f>
        <v>1.6800181510375753</v>
      </c>
      <c r="I434" s="6">
        <f>100*(C434-C422)/C422</f>
        <v>2.818943525320924</v>
      </c>
      <c r="J434" s="6">
        <f>100*(D434-D422)/D422</f>
        <v>4.1252801192400845</v>
      </c>
      <c r="K434" s="6">
        <f>100*(E434-E422)/E422</f>
        <v>5.566202090592335</v>
      </c>
      <c r="L434" s="6">
        <f>100*(F434-F422)/F422</f>
        <v>4.267487844631706</v>
      </c>
    </row>
    <row r="435" spans="1:12" ht="12.75">
      <c r="A435" s="4">
        <v>199203</v>
      </c>
      <c r="B435" s="4">
        <v>87.6644</v>
      </c>
      <c r="C435" s="4">
        <v>80.8943</v>
      </c>
      <c r="D435" s="4">
        <v>80.2937</v>
      </c>
      <c r="E435" s="4">
        <v>76.6967</v>
      </c>
      <c r="F435" s="6">
        <f>F434*G435/G434</f>
        <v>106.93075148632583</v>
      </c>
      <c r="G435" s="12">
        <v>85.4</v>
      </c>
      <c r="H435" s="6">
        <f>100*(B435-B423)/B423</f>
        <v>1.593592716594066</v>
      </c>
      <c r="I435" s="6">
        <f>100*(C435-C423)/C423</f>
        <v>3.185190287408228</v>
      </c>
      <c r="J435" s="6">
        <f>100*(D435-D423)/D423</f>
        <v>4.033526559783161</v>
      </c>
      <c r="K435" s="6">
        <f>100*(E435-E423)/E423</f>
        <v>5.4389307729954925</v>
      </c>
      <c r="L435" s="6">
        <f>100*(F435-F423)/F423</f>
        <v>4.635058307068741</v>
      </c>
    </row>
    <row r="436" spans="1:12" ht="12.75">
      <c r="A436" s="4">
        <v>199204</v>
      </c>
      <c r="B436" s="4">
        <v>87.7332</v>
      </c>
      <c r="C436" s="4">
        <v>81.0105</v>
      </c>
      <c r="D436" s="4">
        <v>81.5272</v>
      </c>
      <c r="E436" s="4">
        <v>76.9049</v>
      </c>
      <c r="F436" s="6">
        <f>F435*G436/G435</f>
        <v>107.431598097503</v>
      </c>
      <c r="G436" s="12">
        <v>85.8</v>
      </c>
      <c r="H436" s="6">
        <f>100*(B436-B424)/B424</f>
        <v>1.6733245025744783</v>
      </c>
      <c r="I436" s="6">
        <f>100*(C436-C424)/C424</f>
        <v>3.180476198967296</v>
      </c>
      <c r="J436" s="6">
        <f>100*(D436-D424)/D424</f>
        <v>4.282602383501457</v>
      </c>
      <c r="K436" s="6">
        <f>100*(E436-E424)/E424</f>
        <v>5.323063733512641</v>
      </c>
      <c r="L436" s="6">
        <f>100*(F436-F424)/F424</f>
        <v>4.912645479539265</v>
      </c>
    </row>
    <row r="437" spans="1:12" ht="12.75">
      <c r="A437" s="4">
        <v>199205</v>
      </c>
      <c r="B437" s="4">
        <v>87.8707</v>
      </c>
      <c r="C437" s="4">
        <v>81.1266</v>
      </c>
      <c r="D437" s="4">
        <v>81.8209</v>
      </c>
      <c r="E437" s="4">
        <v>77.3214</v>
      </c>
      <c r="F437" s="6">
        <f>F436*G437/G436</f>
        <v>107.6820214030916</v>
      </c>
      <c r="G437" s="12">
        <v>86</v>
      </c>
      <c r="H437" s="6">
        <f>100*(B437-B425)/B425</f>
        <v>1.3481842360827498</v>
      </c>
      <c r="I437" s="6">
        <f>100*(C437-C425)/C425</f>
        <v>3.0236610045513657</v>
      </c>
      <c r="J437" s="6">
        <f>100*(D437-D425)/D425</f>
        <v>4.344626795436012</v>
      </c>
      <c r="K437" s="6">
        <f>100*(E437-E425)/E425</f>
        <v>5.492409513791396</v>
      </c>
      <c r="L437" s="6">
        <f>100*(F437-F425)/F425</f>
        <v>4.732747240790921</v>
      </c>
    </row>
    <row r="438" spans="1:12" ht="12.75">
      <c r="A438" s="4">
        <v>199206</v>
      </c>
      <c r="B438" s="4">
        <v>88.077</v>
      </c>
      <c r="C438" s="4">
        <v>81.417</v>
      </c>
      <c r="D438" s="4">
        <v>81.8209</v>
      </c>
      <c r="E438" s="4">
        <v>77.5296</v>
      </c>
      <c r="F438" s="6">
        <f>F437*G438/G437</f>
        <v>107.93244470868018</v>
      </c>
      <c r="G438" s="12">
        <v>86.2</v>
      </c>
      <c r="H438" s="6">
        <f>100*(B438-B426)/B426</f>
        <v>1.1049837914282767</v>
      </c>
      <c r="I438" s="6">
        <f>100*(C438-C426)/C426</f>
        <v>3.0883323056196685</v>
      </c>
      <c r="J438" s="6">
        <f>100*(D438-D426)/D426</f>
        <v>3.8777906851262927</v>
      </c>
      <c r="K438" s="6">
        <f>100*(E438-E426)/E426</f>
        <v>5.278051999722982</v>
      </c>
      <c r="L438" s="6">
        <f>100*(F438-F426)/F426</f>
        <v>4.450079072406155</v>
      </c>
    </row>
    <row r="439" spans="1:12" ht="12.75">
      <c r="A439" s="4">
        <v>199207</v>
      </c>
      <c r="B439" s="4">
        <v>88.2832</v>
      </c>
      <c r="C439" s="4">
        <v>81.5912</v>
      </c>
      <c r="D439" s="4">
        <v>81.5272</v>
      </c>
      <c r="E439" s="4">
        <v>77.6684</v>
      </c>
      <c r="F439" s="6">
        <f>F438*G439/G438</f>
        <v>108.30807966706305</v>
      </c>
      <c r="G439" s="12">
        <v>86.5</v>
      </c>
      <c r="H439" s="6">
        <f>100*(B439-B427)/B427</f>
        <v>1.2618271201643412</v>
      </c>
      <c r="I439" s="6">
        <f>100*(C439-C427)/C427</f>
        <v>3.1571254998792617</v>
      </c>
      <c r="J439" s="6">
        <f>100*(D439-D427)/D427</f>
        <v>3.736975173780981</v>
      </c>
      <c r="K439" s="6">
        <f>100*(E439-E427)/E427</f>
        <v>5.0703188835558315</v>
      </c>
      <c r="L439" s="6">
        <f>100*(F439-F427)/F427</f>
        <v>3.464888248166389</v>
      </c>
    </row>
    <row r="440" spans="1:12" ht="12.75">
      <c r="A440" s="4">
        <v>199208</v>
      </c>
      <c r="B440" s="4">
        <v>88.2832</v>
      </c>
      <c r="C440" s="4">
        <v>81.8235</v>
      </c>
      <c r="D440" s="4">
        <v>81.5859</v>
      </c>
      <c r="E440" s="4">
        <v>77.8767</v>
      </c>
      <c r="F440" s="6">
        <f>F439*G440/G439</f>
        <v>108.30807966706304</v>
      </c>
      <c r="G440" s="12">
        <v>86.5</v>
      </c>
      <c r="H440" s="6">
        <f>100*(B440-B428)/B428</f>
        <v>1.1819799912666513</v>
      </c>
      <c r="I440" s="6">
        <f>100*(C440-C428)/C428</f>
        <v>3.147880150870314</v>
      </c>
      <c r="J440" s="6">
        <f>100*(D440-D428)/D428</f>
        <v>3.5794404981813357</v>
      </c>
      <c r="K440" s="6">
        <f>100*(E440-E428)/E428</f>
        <v>5.05621312152124</v>
      </c>
      <c r="L440" s="6">
        <f>100*(F440-F428)/F428</f>
        <v>3.566791932397863</v>
      </c>
    </row>
    <row r="441" spans="1:12" ht="12.75">
      <c r="A441" s="4">
        <v>199209</v>
      </c>
      <c r="B441" s="4">
        <v>88.2145</v>
      </c>
      <c r="C441" s="4">
        <v>82.0557</v>
      </c>
      <c r="D441" s="4">
        <v>81.8796</v>
      </c>
      <c r="E441" s="4">
        <v>78.0155</v>
      </c>
      <c r="F441" s="6">
        <f>F440*G441/G440</f>
        <v>108.18286801426876</v>
      </c>
      <c r="G441" s="12">
        <v>86.4</v>
      </c>
      <c r="H441" s="6">
        <f>100*(B441-B429)/B429</f>
        <v>1.2628222199774062</v>
      </c>
      <c r="I441" s="6">
        <f>100*(C441-C429)/C429</f>
        <v>2.988272327009289</v>
      </c>
      <c r="J441" s="6">
        <f>100*(D441-D429)/D429</f>
        <v>3.566143268041318</v>
      </c>
      <c r="K441" s="6">
        <f>100*(E441-E429)/E429</f>
        <v>4.753100344273833</v>
      </c>
      <c r="L441" s="6">
        <f>100*(F441-F429)/F429</f>
        <v>3.447061537100308</v>
      </c>
    </row>
    <row r="442" spans="1:12" ht="12.75">
      <c r="A442" s="4">
        <v>199210</v>
      </c>
      <c r="B442" s="4">
        <v>88.352</v>
      </c>
      <c r="C442" s="4">
        <v>82.3461</v>
      </c>
      <c r="D442" s="4">
        <v>82.1733</v>
      </c>
      <c r="E442" s="4">
        <v>78.4319</v>
      </c>
      <c r="F442" s="6">
        <f>F441*G442/G441</f>
        <v>108.30807966706304</v>
      </c>
      <c r="G442" s="12">
        <v>86.5</v>
      </c>
      <c r="H442" s="6">
        <f>100*(B442-B430)/B430</f>
        <v>1.5809944939403489</v>
      </c>
      <c r="I442" s="6">
        <f>100*(C442-C430)/C430</f>
        <v>3.202370195097453</v>
      </c>
      <c r="J442" s="6">
        <f>100*(D442-D430)/D430</f>
        <v>3.552944467757731</v>
      </c>
      <c r="K442" s="6">
        <f>100*(E442-E430)/E430</f>
        <v>4.823669822126175</v>
      </c>
      <c r="L442" s="6">
        <f>100*(F442-F430)/F430</f>
        <v>3.464888248166375</v>
      </c>
    </row>
    <row r="443" spans="1:12" ht="12.75">
      <c r="A443" s="4">
        <v>199211</v>
      </c>
      <c r="B443" s="4">
        <v>88.7645</v>
      </c>
      <c r="C443" s="4">
        <v>82.4623</v>
      </c>
      <c r="D443" s="4">
        <v>82.0558</v>
      </c>
      <c r="E443" s="4">
        <v>78.9178</v>
      </c>
      <c r="F443" s="6">
        <f>F442*G443/G442</f>
        <v>108.6837146254459</v>
      </c>
      <c r="G443" s="12">
        <v>86.8</v>
      </c>
      <c r="H443" s="6">
        <f>100*(B443-B431)/B431</f>
        <v>1.6535617025077693</v>
      </c>
      <c r="I443" s="6">
        <f>100*(C443-C431)/C431</f>
        <v>3.0479910825860452</v>
      </c>
      <c r="J443" s="6">
        <f>100*(D443-D431)/D431</f>
        <v>3.023568820654995</v>
      </c>
      <c r="K443" s="6">
        <f>100*(E443-E431)/E431</f>
        <v>4.792686084572133</v>
      </c>
      <c r="L443" s="6">
        <f>100*(F443-F431)/F431</f>
        <v>3.311515803655797</v>
      </c>
    </row>
    <row r="444" spans="1:12" ht="12.75">
      <c r="A444" s="4">
        <v>199212</v>
      </c>
      <c r="B444" s="4">
        <v>88.7645</v>
      </c>
      <c r="C444" s="4">
        <v>82.4042</v>
      </c>
      <c r="D444" s="4">
        <v>81.7621</v>
      </c>
      <c r="E444" s="4">
        <v>78.9872</v>
      </c>
      <c r="F444" s="6">
        <f>F443*G444/G443</f>
        <v>108.8089262782402</v>
      </c>
      <c r="G444" s="12">
        <v>86.9</v>
      </c>
      <c r="H444" s="6">
        <f>100*(B444-B432)/B432</f>
        <v>2.1360494591413155</v>
      </c>
      <c r="I444" s="6">
        <f>100*(C444-C432)/C432</f>
        <v>2.9006771868089105</v>
      </c>
      <c r="J444" s="6">
        <f>100*(D444-D432)/D432</f>
        <v>2.5792189575980884</v>
      </c>
      <c r="K444" s="6">
        <f>100*(E444-E432)/E432</f>
        <v>4.5955337090554655</v>
      </c>
      <c r="L444" s="6">
        <f>100*(F444-F432)/F432</f>
        <v>3.3293697978596963</v>
      </c>
    </row>
    <row r="445" spans="1:12" ht="12.75">
      <c r="A445" s="4">
        <v>199301</v>
      </c>
      <c r="B445" s="4">
        <v>89.1083</v>
      </c>
      <c r="C445" s="4">
        <v>82.8107</v>
      </c>
      <c r="D445" s="4">
        <v>80.9985</v>
      </c>
      <c r="E445" s="4">
        <v>79.4037</v>
      </c>
      <c r="F445" s="6">
        <f>F444*G445/G444</f>
        <v>110.6871010701546</v>
      </c>
      <c r="G445" s="12">
        <v>88.4</v>
      </c>
      <c r="H445" s="6">
        <f>100*(B445-B433)/B433</f>
        <v>2.0472832298449632</v>
      </c>
      <c r="I445" s="6">
        <f>100*(C445-C433)/C433</f>
        <v>3.25858444288717</v>
      </c>
      <c r="J445" s="6">
        <f>100*(D445-D433)/D433</f>
        <v>1.696096304220102</v>
      </c>
      <c r="K445" s="6">
        <f>100*(E445-E433)/E433</f>
        <v>4.474978487578056</v>
      </c>
      <c r="L445" s="6">
        <f>100*(F445-F433)/F433</f>
        <v>4.4917257683215235</v>
      </c>
    </row>
    <row r="446" spans="1:12" ht="12.75">
      <c r="A446" s="4">
        <v>199302</v>
      </c>
      <c r="B446" s="4">
        <v>89.3833</v>
      </c>
      <c r="C446" s="4">
        <v>83.101</v>
      </c>
      <c r="D446" s="4">
        <v>81.5272</v>
      </c>
      <c r="E446" s="4">
        <v>79.7507</v>
      </c>
      <c r="F446" s="6">
        <f>F445*G446/G445</f>
        <v>111.56358263971462</v>
      </c>
      <c r="G446" s="12">
        <v>89.1</v>
      </c>
      <c r="H446" s="6">
        <f>100*(B446-B434)/B434</f>
        <v>2.2816268334603635</v>
      </c>
      <c r="I446" s="6">
        <f>100*(C446-C434)/C434</f>
        <v>3.246703227072931</v>
      </c>
      <c r="J446" s="6">
        <f>100*(D446-D434)/D434</f>
        <v>1.8342790977120433</v>
      </c>
      <c r="K446" s="6">
        <f>100*(E446-E434)/E434</f>
        <v>4.454503423065181</v>
      </c>
      <c r="L446" s="6">
        <f>100*(F446-F434)/F434</f>
        <v>4.700352526439479</v>
      </c>
    </row>
    <row r="447" spans="1:12" ht="12.75">
      <c r="A447" s="4">
        <v>199303</v>
      </c>
      <c r="B447" s="4">
        <v>89.3146</v>
      </c>
      <c r="C447" s="4">
        <v>83.3914</v>
      </c>
      <c r="D447" s="4">
        <v>81.8209</v>
      </c>
      <c r="E447" s="4">
        <v>79.9589</v>
      </c>
      <c r="F447" s="6">
        <f>F446*G447/G446</f>
        <v>111.81400594530321</v>
      </c>
      <c r="G447" s="12">
        <v>89.3</v>
      </c>
      <c r="H447" s="6">
        <f>100*(B447-B435)/B435</f>
        <v>1.8824060850242494</v>
      </c>
      <c r="I447" s="6">
        <f>100*(C447-C435)/C435</f>
        <v>3.0868676779451745</v>
      </c>
      <c r="J447" s="6">
        <f>100*(D447-D435)/D435</f>
        <v>1.9020172192836966</v>
      </c>
      <c r="K447" s="6">
        <f>100*(E447-E435)/E435</f>
        <v>4.253377263950069</v>
      </c>
      <c r="L447" s="6">
        <f>100*(F447-F435)/F435</f>
        <v>4.566744730679126</v>
      </c>
    </row>
    <row r="448" spans="1:12" ht="12.75">
      <c r="A448" s="4">
        <v>199304</v>
      </c>
      <c r="B448" s="4">
        <v>89.3146</v>
      </c>
      <c r="C448" s="4">
        <v>83.6237</v>
      </c>
      <c r="D448" s="4">
        <v>82.5844</v>
      </c>
      <c r="E448" s="4">
        <v>80.306</v>
      </c>
      <c r="F448" s="6">
        <f>F447*G448/G447</f>
        <v>112.18964090368608</v>
      </c>
      <c r="G448" s="12">
        <v>89.6</v>
      </c>
      <c r="H448" s="6">
        <f>100*(B448-B436)/B436</f>
        <v>1.8025103381616105</v>
      </c>
      <c r="I448" s="6">
        <f>100*(C448-C436)/C436</f>
        <v>3.225754686120943</v>
      </c>
      <c r="J448" s="6">
        <f>100*(D448-D436)/D436</f>
        <v>1.2967451353658765</v>
      </c>
      <c r="K448" s="6">
        <f>100*(E448-E436)/E436</f>
        <v>4.42247503084979</v>
      </c>
      <c r="L448" s="6">
        <f>100*(F448-F436)/F436</f>
        <v>4.428904428904399</v>
      </c>
    </row>
    <row r="449" spans="1:12" ht="12.75">
      <c r="A449" s="4">
        <v>199305</v>
      </c>
      <c r="B449" s="4">
        <v>89.4521</v>
      </c>
      <c r="C449" s="4">
        <v>83.7398</v>
      </c>
      <c r="D449" s="4">
        <v>82.8781</v>
      </c>
      <c r="E449" s="4">
        <v>80.653</v>
      </c>
      <c r="F449" s="6">
        <f>F448*G449/G448</f>
        <v>112.3148525564804</v>
      </c>
      <c r="G449" s="12">
        <v>89.7</v>
      </c>
      <c r="H449" s="6">
        <f>100*(B449-B437)/B437</f>
        <v>1.7996897714482782</v>
      </c>
      <c r="I449" s="6">
        <f>100*(C449-C437)/C437</f>
        <v>3.221138319614043</v>
      </c>
      <c r="J449" s="6">
        <f>100*(D449-D437)/D437</f>
        <v>1.2920904072187043</v>
      </c>
      <c r="K449" s="6">
        <f>100*(E449-E437)/E437</f>
        <v>4.308768335803554</v>
      </c>
      <c r="L449" s="6">
        <f>100*(F449-F437)/F437</f>
        <v>4.3023255813953325</v>
      </c>
    </row>
    <row r="450" spans="1:12" ht="12.75">
      <c r="A450" s="4">
        <v>199306</v>
      </c>
      <c r="B450" s="4">
        <v>89.5209</v>
      </c>
      <c r="C450" s="4">
        <v>83.856</v>
      </c>
      <c r="D450" s="4">
        <v>82.8194</v>
      </c>
      <c r="E450" s="4">
        <v>81.0695</v>
      </c>
      <c r="F450" s="6">
        <f>F449*G450/G449</f>
        <v>112.69048751486328</v>
      </c>
      <c r="G450" s="12">
        <v>90</v>
      </c>
      <c r="H450" s="6">
        <f>100*(B450-B438)/B438</f>
        <v>1.6393610136585026</v>
      </c>
      <c r="I450" s="6">
        <f>100*(C450-C438)/C438</f>
        <v>2.9956888610486665</v>
      </c>
      <c r="J450" s="6">
        <f>100*(D450-D438)/D438</f>
        <v>1.2203483462049514</v>
      </c>
      <c r="K450" s="6">
        <f>100*(E450-E438)/E438</f>
        <v>4.565869035826321</v>
      </c>
      <c r="L450" s="6">
        <f>100*(F450-F438)/F438</f>
        <v>4.40835266821344</v>
      </c>
    </row>
    <row r="451" spans="1:12" ht="12.75">
      <c r="A451" s="4">
        <v>199307</v>
      </c>
      <c r="B451" s="4">
        <v>89.7271</v>
      </c>
      <c r="C451" s="4">
        <v>83.856</v>
      </c>
      <c r="D451" s="4">
        <v>82.6432</v>
      </c>
      <c r="E451" s="4">
        <v>81.2777</v>
      </c>
      <c r="F451" s="6">
        <f>F450*G451/G450</f>
        <v>113.19133412604046</v>
      </c>
      <c r="G451" s="12">
        <v>90.4</v>
      </c>
      <c r="H451" s="6">
        <f>100*(B451-B439)/B439</f>
        <v>1.6355320151512398</v>
      </c>
      <c r="I451" s="6">
        <f>100*(C451-C439)/C439</f>
        <v>2.7757895459314166</v>
      </c>
      <c r="J451" s="6">
        <f>100*(D451-D439)/D439</f>
        <v>1.368868304075204</v>
      </c>
      <c r="K451" s="6">
        <f>100*(E451-E439)/E439</f>
        <v>4.647063670682015</v>
      </c>
      <c r="L451" s="6">
        <f>100*(F451-F439)/F439</f>
        <v>4.50867052023121</v>
      </c>
    </row>
    <row r="452" spans="1:12" ht="12.75">
      <c r="A452" s="4">
        <v>199308</v>
      </c>
      <c r="B452" s="4">
        <v>89.7959</v>
      </c>
      <c r="C452" s="4">
        <v>84.0883</v>
      </c>
      <c r="D452" s="4">
        <v>82.9956</v>
      </c>
      <c r="E452" s="4">
        <v>81.4165</v>
      </c>
      <c r="F452" s="6">
        <f>F451*G452/G451</f>
        <v>113.19133412604046</v>
      </c>
      <c r="G452" s="12">
        <v>90.4</v>
      </c>
      <c r="H452" s="6">
        <f>100*(B452-B440)/B440</f>
        <v>1.713463037135049</v>
      </c>
      <c r="I452" s="6">
        <f>100*(C452-C440)/C440</f>
        <v>2.7679089748055365</v>
      </c>
      <c r="J452" s="6">
        <f>100*(D452-D440)/D440</f>
        <v>1.7278720955459226</v>
      </c>
      <c r="K452" s="6">
        <f>100*(E452-E440)/E440</f>
        <v>4.5453903413986465</v>
      </c>
      <c r="L452" s="6">
        <f>100*(F452-F440)/F440</f>
        <v>4.508670520231223</v>
      </c>
    </row>
    <row r="453" spans="1:12" ht="12.75">
      <c r="A453" s="4">
        <v>199309</v>
      </c>
      <c r="B453" s="4">
        <v>89.8646</v>
      </c>
      <c r="C453" s="4">
        <v>84.2625</v>
      </c>
      <c r="D453" s="4">
        <v>83.348</v>
      </c>
      <c r="E453" s="4">
        <v>81.5553</v>
      </c>
      <c r="F453" s="6">
        <f>F452*G453/G452</f>
        <v>113.06612247324617</v>
      </c>
      <c r="G453" s="12">
        <v>90.3</v>
      </c>
      <c r="H453" s="6">
        <f>100*(B453-B441)/B441</f>
        <v>1.8705541605971747</v>
      </c>
      <c r="I453" s="6">
        <f>100*(C453-C441)/C441</f>
        <v>2.689392693012187</v>
      </c>
      <c r="J453" s="6">
        <f>100*(D453-D441)/D441</f>
        <v>1.7933648918656206</v>
      </c>
      <c r="K453" s="6">
        <f>100*(E453-E441)/E441</f>
        <v>4.537303484563965</v>
      </c>
      <c r="L453" s="6">
        <f>100*(F453-F441)/F441</f>
        <v>4.513888888888884</v>
      </c>
    </row>
    <row r="454" spans="1:12" ht="12.75">
      <c r="A454" s="4">
        <v>199310</v>
      </c>
      <c r="B454" s="4">
        <v>90.0021</v>
      </c>
      <c r="C454" s="4">
        <v>84.6109</v>
      </c>
      <c r="D454" s="4">
        <v>83.2893</v>
      </c>
      <c r="E454" s="4">
        <v>82.0412</v>
      </c>
      <c r="F454" s="6">
        <f>F453*G454/G453</f>
        <v>113.06612247324617</v>
      </c>
      <c r="G454" s="12">
        <v>90.3</v>
      </c>
      <c r="H454" s="6">
        <f>100*(B454-B442)/B442</f>
        <v>1.8676430641072015</v>
      </c>
      <c r="I454" s="6">
        <f>100*(C454-C442)/C442</f>
        <v>2.7503427606164634</v>
      </c>
      <c r="J454" s="6">
        <f>100*(D454-D442)/D442</f>
        <v>1.3581053699924424</v>
      </c>
      <c r="K454" s="6">
        <f>100*(E454-E442)/E442</f>
        <v>4.601826552716439</v>
      </c>
      <c r="L454" s="6">
        <f>100*(F454-F442)/F442</f>
        <v>4.393063583815039</v>
      </c>
    </row>
    <row r="455" spans="1:12" ht="12.75">
      <c r="A455" s="4">
        <v>199311</v>
      </c>
      <c r="B455" s="4">
        <v>90.4147</v>
      </c>
      <c r="C455" s="4">
        <v>84.669</v>
      </c>
      <c r="D455" s="4">
        <v>83.1718</v>
      </c>
      <c r="E455" s="4">
        <v>82.3188</v>
      </c>
      <c r="F455" s="6">
        <f>F454*G455/G454</f>
        <v>113.19133412604046</v>
      </c>
      <c r="G455" s="12">
        <v>90.4</v>
      </c>
      <c r="H455" s="6">
        <f>100*(B455-B443)/B443</f>
        <v>1.8590765452404938</v>
      </c>
      <c r="I455" s="6">
        <f>100*(C455-C443)/C443</f>
        <v>2.676010734602355</v>
      </c>
      <c r="J455" s="6">
        <f>100*(D455-D443)/D443</f>
        <v>1.3600501122406943</v>
      </c>
      <c r="K455" s="6">
        <f>100*(E455-E443)/E443</f>
        <v>4.30954740248714</v>
      </c>
      <c r="L455" s="6">
        <f>100*(F455-F443)/F443</f>
        <v>4.1474654377880436</v>
      </c>
    </row>
    <row r="456" spans="1:12" ht="12.75">
      <c r="A456" s="4">
        <v>199312</v>
      </c>
      <c r="B456" s="4">
        <v>90.2772</v>
      </c>
      <c r="C456" s="4">
        <v>84.669</v>
      </c>
      <c r="D456" s="4">
        <v>83.348</v>
      </c>
      <c r="E456" s="4">
        <v>82.3882</v>
      </c>
      <c r="F456" s="6">
        <f>F455*G456/G455</f>
        <v>113.44175743162904</v>
      </c>
      <c r="G456" s="12">
        <v>90.6</v>
      </c>
      <c r="H456" s="6">
        <f>100*(B456-B444)/B444</f>
        <v>1.7041722760788325</v>
      </c>
      <c r="I456" s="6">
        <f>100*(C456-C444)/C444</f>
        <v>2.748403600787331</v>
      </c>
      <c r="J456" s="6">
        <f>100*(D456-D444)/D444</f>
        <v>1.9396517457354876</v>
      </c>
      <c r="K456" s="6">
        <f>100*(E456-E444)/E444</f>
        <v>4.305760933417055</v>
      </c>
      <c r="L456" s="6">
        <f>100*(F456-F444)/F444</f>
        <v>4.257767548906814</v>
      </c>
    </row>
    <row r="457" spans="1:12" ht="12.75">
      <c r="A457" s="4">
        <v>199401</v>
      </c>
      <c r="B457" s="4">
        <v>90.2772</v>
      </c>
      <c r="C457" s="4">
        <v>84.9013</v>
      </c>
      <c r="D457" s="4">
        <v>82.9956</v>
      </c>
      <c r="E457" s="4">
        <v>82.8741</v>
      </c>
      <c r="F457" s="6">
        <f>F456*G457/G456</f>
        <v>114.1930273483948</v>
      </c>
      <c r="G457" s="12">
        <v>91.2</v>
      </c>
      <c r="H457" s="6">
        <f>100*(B457-B445)/B445</f>
        <v>1.311774548498842</v>
      </c>
      <c r="I457" s="6">
        <f>100*(C457-C445)/C445</f>
        <v>2.5245529865102085</v>
      </c>
      <c r="J457" s="6">
        <f>100*(D457-D445)/D445</f>
        <v>2.465601214837298</v>
      </c>
      <c r="K457" s="6">
        <f>100*(E457-E445)/E445</f>
        <v>4.370577189727932</v>
      </c>
      <c r="L457" s="6">
        <f>100*(F457-F445)/F445</f>
        <v>3.167420814479655</v>
      </c>
    </row>
    <row r="458" spans="1:12" ht="12.75">
      <c r="A458" s="4">
        <v>199402</v>
      </c>
      <c r="B458" s="4">
        <v>89.5896</v>
      </c>
      <c r="C458" s="4">
        <v>85.1916</v>
      </c>
      <c r="D458" s="4">
        <v>83.4655</v>
      </c>
      <c r="E458" s="4">
        <v>83.1517</v>
      </c>
      <c r="F458" s="6">
        <f>F457*G458/G457</f>
        <v>114.94429726516056</v>
      </c>
      <c r="G458" s="12">
        <v>91.8</v>
      </c>
      <c r="H458" s="6">
        <f>100*(B458-B446)/B446</f>
        <v>0.23080374074351562</v>
      </c>
      <c r="I458" s="6">
        <f>100*(C458-C446)/C446</f>
        <v>2.5157338660184534</v>
      </c>
      <c r="J458" s="6">
        <f>100*(D458-D446)/D446</f>
        <v>2.377488739954288</v>
      </c>
      <c r="K458" s="6">
        <f>100*(E458-E446)/E446</f>
        <v>4.264539370814314</v>
      </c>
      <c r="L458" s="6">
        <f>100*(F458-F446)/F446</f>
        <v>3.0303030303030614</v>
      </c>
    </row>
    <row r="459" spans="1:12" ht="12.75">
      <c r="A459" s="4">
        <v>199403</v>
      </c>
      <c r="B459" s="4">
        <v>89.4521</v>
      </c>
      <c r="C459" s="4">
        <v>85.482</v>
      </c>
      <c r="D459" s="4">
        <v>83.7004</v>
      </c>
      <c r="E459" s="4">
        <v>83.9152</v>
      </c>
      <c r="F459" s="6">
        <f>F458*G459/G458</f>
        <v>115.06950891795486</v>
      </c>
      <c r="G459" s="12">
        <v>91.9</v>
      </c>
      <c r="H459" s="6">
        <f>100*(B459-B447)/B447</f>
        <v>0.15395019403322954</v>
      </c>
      <c r="I459" s="6">
        <f>100*(C459-C447)/C447</f>
        <v>2.5069731411152647</v>
      </c>
      <c r="J459" s="6">
        <f>100*(D459-D447)/D447</f>
        <v>2.29709035222053</v>
      </c>
      <c r="K459" s="6">
        <f>100*(E459-E447)/E447</f>
        <v>4.947916992354821</v>
      </c>
      <c r="L459" s="6">
        <f>100*(F459-F447)/F447</f>
        <v>2.911534154535319</v>
      </c>
    </row>
    <row r="460" spans="1:12" ht="12.75">
      <c r="A460" s="4">
        <v>199404</v>
      </c>
      <c r="B460" s="4">
        <v>89.5209</v>
      </c>
      <c r="C460" s="4">
        <v>85.5981</v>
      </c>
      <c r="D460" s="4">
        <v>84.699</v>
      </c>
      <c r="E460" s="4">
        <v>83.5682</v>
      </c>
      <c r="F460" s="6">
        <f>F459*G460/G459</f>
        <v>115.19472057074915</v>
      </c>
      <c r="G460" s="12">
        <v>92</v>
      </c>
      <c r="H460" s="6">
        <f>100*(B460-B448)/B448</f>
        <v>0.2309812729385776</v>
      </c>
      <c r="I460" s="6">
        <f>100*(C460-C448)/C448</f>
        <v>2.361053146416629</v>
      </c>
      <c r="J460" s="6">
        <f>100*(D460-D448)/D448</f>
        <v>2.5605320133100147</v>
      </c>
      <c r="K460" s="6">
        <f>100*(E460-E448)/E448</f>
        <v>4.062212038951022</v>
      </c>
      <c r="L460" s="6">
        <f>100*(F460-F448)/F448</f>
        <v>2.6785714285714746</v>
      </c>
    </row>
    <row r="461" spans="1:12" ht="12.75">
      <c r="A461" s="4">
        <v>199405</v>
      </c>
      <c r="B461" s="4">
        <v>89.3146</v>
      </c>
      <c r="C461" s="4">
        <v>85.6562</v>
      </c>
      <c r="D461" s="4">
        <v>84.9927</v>
      </c>
      <c r="E461" s="4">
        <v>83.9152</v>
      </c>
      <c r="F461" s="6">
        <f>F460*G461/G460</f>
        <v>115.57035552913203</v>
      </c>
      <c r="G461" s="12">
        <v>92.3</v>
      </c>
      <c r="H461" s="6">
        <f>100*(B461-B449)/B449</f>
        <v>-0.15371355172209802</v>
      </c>
      <c r="I461" s="6">
        <f>100*(C461-C449)/C449</f>
        <v>2.288517526910735</v>
      </c>
      <c r="J461" s="6">
        <f>100*(D461-D449)/D449</f>
        <v>2.5514581053378342</v>
      </c>
      <c r="K461" s="6">
        <f>100*(E461-E449)/E449</f>
        <v>4.044734851772398</v>
      </c>
      <c r="L461" s="6">
        <f>100*(F461-F449)/F449</f>
        <v>2.8985507246377</v>
      </c>
    </row>
    <row r="462" spans="1:12" ht="12.75">
      <c r="A462" s="4">
        <v>199406</v>
      </c>
      <c r="B462" s="4">
        <v>89.5209</v>
      </c>
      <c r="C462" s="4">
        <v>85.9466</v>
      </c>
      <c r="D462" s="4">
        <v>84.9927</v>
      </c>
      <c r="E462" s="4">
        <v>84.1235</v>
      </c>
      <c r="F462" s="6">
        <f>F461*G462/G461</f>
        <v>115.69556718192634</v>
      </c>
      <c r="G462" s="12">
        <v>92.4</v>
      </c>
      <c r="H462" s="6">
        <f>100*(B462-B450)/B450</f>
        <v>0</v>
      </c>
      <c r="I462" s="6">
        <f>100*(C462-C450)/C450</f>
        <v>2.4930833810341646</v>
      </c>
      <c r="J462" s="6">
        <f>100*(D462-D450)/D450</f>
        <v>2.624143618524159</v>
      </c>
      <c r="K462" s="6">
        <f>100*(E462-E450)/E450</f>
        <v>3.7671380728880797</v>
      </c>
      <c r="L462" s="6">
        <f>100*(F462-F450)/F450</f>
        <v>2.6666666666666994</v>
      </c>
    </row>
    <row r="463" spans="1:12" ht="12.75">
      <c r="A463" s="4">
        <v>199407</v>
      </c>
      <c r="B463" s="4">
        <v>89.8646</v>
      </c>
      <c r="C463" s="4">
        <v>86.1789</v>
      </c>
      <c r="D463" s="4">
        <v>84.5815</v>
      </c>
      <c r="E463" s="4">
        <v>84.3317</v>
      </c>
      <c r="F463" s="6">
        <f>F462*G463/G462</f>
        <v>116.07120214030921</v>
      </c>
      <c r="G463" s="12">
        <v>92.7</v>
      </c>
      <c r="H463" s="6">
        <f>100*(B463-B451)/B451</f>
        <v>0.1532424429185863</v>
      </c>
      <c r="I463" s="6">
        <f>100*(C463-C451)/C451</f>
        <v>2.770105895821413</v>
      </c>
      <c r="J463" s="6">
        <f>100*(D463-D451)/D451</f>
        <v>2.3453835282273827</v>
      </c>
      <c r="K463" s="6">
        <f>100*(E463-E451)/E451</f>
        <v>3.757488216325022</v>
      </c>
      <c r="L463" s="6">
        <f>100*(F463-F451)/F451</f>
        <v>2.5442477876106397</v>
      </c>
    </row>
    <row r="464" spans="1:12" ht="12.75">
      <c r="A464" s="4">
        <v>199408</v>
      </c>
      <c r="B464" s="4">
        <v>89.9334</v>
      </c>
      <c r="C464" s="4">
        <v>86.5273</v>
      </c>
      <c r="D464" s="4">
        <v>84.9927</v>
      </c>
      <c r="E464" s="4">
        <v>84.4705</v>
      </c>
      <c r="F464" s="6">
        <f>F463*G464/G463</f>
        <v>116.3216254458978</v>
      </c>
      <c r="G464" s="12">
        <v>92.9</v>
      </c>
      <c r="H464" s="6">
        <f>100*(B464-B452)/B452</f>
        <v>0.1531250313210323</v>
      </c>
      <c r="I464" s="6">
        <f>100*(C464-C452)/C452</f>
        <v>2.9005224270201597</v>
      </c>
      <c r="J464" s="6">
        <f>100*(D464-D452)/D452</f>
        <v>2.4062721397278932</v>
      </c>
      <c r="K464" s="6">
        <f>100*(E464-E452)/E452</f>
        <v>3.7510823973027607</v>
      </c>
      <c r="L464" s="6">
        <f>100*(F464-F452)/F452</f>
        <v>2.765486725663736</v>
      </c>
    </row>
    <row r="465" spans="1:12" ht="12.75">
      <c r="A465" s="4">
        <v>199409</v>
      </c>
      <c r="B465" s="4">
        <v>90.0021</v>
      </c>
      <c r="C465" s="4">
        <v>86.7596</v>
      </c>
      <c r="D465" s="4">
        <v>85.1689</v>
      </c>
      <c r="E465" s="4">
        <v>84.7481</v>
      </c>
      <c r="F465" s="6">
        <f>F464*G465/G464</f>
        <v>116.07120214030921</v>
      </c>
      <c r="G465" s="12">
        <v>92.7</v>
      </c>
      <c r="H465" s="6">
        <f>100*(B465-B453)/B453</f>
        <v>0.1530079697678539</v>
      </c>
      <c r="I465" s="6">
        <f>100*(C465-C453)/C453</f>
        <v>2.9634772288977933</v>
      </c>
      <c r="J465" s="6">
        <f>100*(D465-D453)/D453</f>
        <v>2.184695493593121</v>
      </c>
      <c r="K465" s="6">
        <f>100*(E465-E453)/E453</f>
        <v>3.9148896515615674</v>
      </c>
      <c r="L465" s="6">
        <f>100*(F465-F453)/F453</f>
        <v>2.6578073089701193</v>
      </c>
    </row>
    <row r="466" spans="1:12" ht="12.75">
      <c r="A466" s="4">
        <v>199410</v>
      </c>
      <c r="B466" s="4">
        <v>89.8646</v>
      </c>
      <c r="C466" s="4">
        <v>86.8177</v>
      </c>
      <c r="D466" s="4">
        <v>85.2863</v>
      </c>
      <c r="E466" s="4">
        <v>85.1646</v>
      </c>
      <c r="F466" s="6">
        <f>F465*G466/G465</f>
        <v>115.9459904875149</v>
      </c>
      <c r="G466" s="12">
        <v>92.6</v>
      </c>
      <c r="H466" s="6">
        <f>100*(B466-B454)/B454</f>
        <v>-0.1527742130461432</v>
      </c>
      <c r="I466" s="6">
        <f>100*(C466-C454)/C454</f>
        <v>2.60817459689</v>
      </c>
      <c r="J466" s="6">
        <f>100*(D466-D454)/D454</f>
        <v>2.3976669272043347</v>
      </c>
      <c r="K466" s="6">
        <f>100*(E466-E454)/E454</f>
        <v>3.80711154883155</v>
      </c>
      <c r="L466" s="6">
        <f>100*(F466-F454)/F454</f>
        <v>2.54706533776302</v>
      </c>
    </row>
    <row r="467" spans="1:12" ht="12.75">
      <c r="A467" s="4">
        <v>199411</v>
      </c>
      <c r="B467" s="4">
        <v>90.3459</v>
      </c>
      <c r="C467" s="4">
        <v>86.9338</v>
      </c>
      <c r="D467" s="4">
        <v>85.3451</v>
      </c>
      <c r="E467" s="4">
        <v>85.5116</v>
      </c>
      <c r="F467" s="6">
        <f>F466*G467/G466</f>
        <v>116.07120214030921</v>
      </c>
      <c r="G467" s="12">
        <v>92.7</v>
      </c>
      <c r="H467" s="6">
        <f>100*(B467-B455)/B455</f>
        <v>-0.0760938210268861</v>
      </c>
      <c r="I467" s="6">
        <f>100*(C467-C455)/C455</f>
        <v>2.6748869125654116</v>
      </c>
      <c r="J467" s="6">
        <f>100*(D467-D455)/D455</f>
        <v>2.613025087830247</v>
      </c>
      <c r="K467" s="6">
        <f>100*(E467-E455)/E455</f>
        <v>3.8785793767644883</v>
      </c>
      <c r="L467" s="6">
        <f>100*(F467-F455)/F455</f>
        <v>2.5442477876106397</v>
      </c>
    </row>
    <row r="468" spans="1:12" ht="12.75">
      <c r="A468" s="4">
        <v>199412</v>
      </c>
      <c r="B468" s="4">
        <v>90.4834</v>
      </c>
      <c r="C468" s="4">
        <v>86.9338</v>
      </c>
      <c r="D468" s="4">
        <v>85.7562</v>
      </c>
      <c r="E468" s="4">
        <v>85.7199</v>
      </c>
      <c r="F468" s="6">
        <f>F467*G468/G467</f>
        <v>116.3216254458978</v>
      </c>
      <c r="G468" s="12">
        <v>92.9</v>
      </c>
      <c r="H468" s="6">
        <f>100*(B468-B456)/B456</f>
        <v>0.2284076156549048</v>
      </c>
      <c r="I468" s="6">
        <f>100*(C468-C456)/C456</f>
        <v>2.6748869125654116</v>
      </c>
      <c r="J468" s="6">
        <f>100*(D468-D456)/D456</f>
        <v>2.8893314776599412</v>
      </c>
      <c r="K468" s="6">
        <f>100*(E468-E456)/E456</f>
        <v>4.043904345525206</v>
      </c>
      <c r="L468" s="6">
        <f>100*(F468-F456)/F456</f>
        <v>2.538631346578387</v>
      </c>
    </row>
    <row r="469" spans="1:12" ht="12.75">
      <c r="A469" s="4">
        <v>199501</v>
      </c>
      <c r="B469" s="4">
        <v>90.7995</v>
      </c>
      <c r="C469" s="4">
        <v>87.2822</v>
      </c>
      <c r="D469" s="4">
        <v>85.7562</v>
      </c>
      <c r="E469" s="4">
        <v>86.0918</v>
      </c>
      <c r="F469" s="6">
        <f>F468*G469/G468</f>
        <v>116.69726040428067</v>
      </c>
      <c r="G469" s="12">
        <v>93.2</v>
      </c>
      <c r="H469" s="6">
        <f>100*(B469-B457)/B457</f>
        <v>0.578551395036622</v>
      </c>
      <c r="I469" s="6">
        <f>100*(C469-C457)/C457</f>
        <v>2.8043151282724725</v>
      </c>
      <c r="J469" s="6">
        <f>100*(D469-D457)/D457</f>
        <v>3.3262004250827886</v>
      </c>
      <c r="K469" s="6">
        <f>100*(E469-E457)/E457</f>
        <v>3.882636432854182</v>
      </c>
      <c r="L469" s="6">
        <f>100*(F469-F457)/F457</f>
        <v>2.192982456140361</v>
      </c>
    </row>
    <row r="470" spans="1:12" ht="12.75">
      <c r="A470" s="4">
        <v>199502</v>
      </c>
      <c r="B470" s="4">
        <v>91.2189</v>
      </c>
      <c r="C470" s="4">
        <v>87.6307</v>
      </c>
      <c r="D470" s="4">
        <v>86.2849</v>
      </c>
      <c r="E470" s="4">
        <v>86.7147</v>
      </c>
      <c r="F470" s="6">
        <f>F469*G470/G469</f>
        <v>117.32331866825213</v>
      </c>
      <c r="G470" s="12">
        <v>93.7</v>
      </c>
      <c r="H470" s="6">
        <f>100*(B470-B458)/B458</f>
        <v>1.8186262691205235</v>
      </c>
      <c r="I470" s="6">
        <f>100*(C470-C458)/C458</f>
        <v>2.8630757022993003</v>
      </c>
      <c r="J470" s="6">
        <f>100*(D470-D458)/D458</f>
        <v>3.377922614733018</v>
      </c>
      <c r="K470" s="6">
        <f>100*(E470-E458)/E458</f>
        <v>4.2849394540339985</v>
      </c>
      <c r="L470" s="6">
        <f>100*(F470-F458)/F458</f>
        <v>2.0697167755991392</v>
      </c>
    </row>
    <row r="471" spans="1:12" ht="12.75">
      <c r="A471" s="4">
        <v>199503</v>
      </c>
      <c r="B471" s="4">
        <v>91.4286</v>
      </c>
      <c r="C471" s="4">
        <v>87.921</v>
      </c>
      <c r="D471" s="4">
        <v>86.6373</v>
      </c>
      <c r="E471" s="4">
        <v>87.476</v>
      </c>
      <c r="F471" s="6">
        <f>F470*G471/G470</f>
        <v>117.32331866825213</v>
      </c>
      <c r="G471" s="12">
        <v>93.7</v>
      </c>
      <c r="H471" s="6">
        <f>100*(B471-B459)/B459</f>
        <v>2.2095624362088775</v>
      </c>
      <c r="I471" s="6">
        <f>100*(C471-C459)/C459</f>
        <v>2.853232259423045</v>
      </c>
      <c r="J471" s="6">
        <f>100*(D471-D459)/D459</f>
        <v>3.508824330588616</v>
      </c>
      <c r="K471" s="6">
        <f>100*(E471-E459)/E459</f>
        <v>4.243331363090358</v>
      </c>
      <c r="L471" s="6">
        <f>100*(F471-F459)/F459</f>
        <v>1.958650707290532</v>
      </c>
    </row>
    <row r="472" spans="1:12" ht="12.75">
      <c r="A472" s="4">
        <v>199504</v>
      </c>
      <c r="B472" s="4">
        <v>91.7431</v>
      </c>
      <c r="C472" s="4">
        <v>88.2114</v>
      </c>
      <c r="D472" s="4">
        <v>87.5184</v>
      </c>
      <c r="E472" s="4">
        <v>87.822</v>
      </c>
      <c r="F472" s="6">
        <f>F471*G472/G471</f>
        <v>117.4485303210464</v>
      </c>
      <c r="G472" s="12">
        <v>93.8</v>
      </c>
      <c r="H472" s="6">
        <f>100*(B472-B460)/B460</f>
        <v>2.482325356425149</v>
      </c>
      <c r="I472" s="6">
        <f>100*(C472-C460)/C460</f>
        <v>3.0529883256754475</v>
      </c>
      <c r="J472" s="6">
        <f>100*(D472-D460)/D460</f>
        <v>3.32872879254773</v>
      </c>
      <c r="K472" s="6">
        <f>100*(E472-E460)/E460</f>
        <v>5.0902137415906985</v>
      </c>
      <c r="L472" s="6">
        <f>100*(F472-F460)/F460</f>
        <v>1.9565217391304213</v>
      </c>
    </row>
    <row r="473" spans="1:12" ht="12.75">
      <c r="A473" s="4">
        <v>199505</v>
      </c>
      <c r="B473" s="4">
        <v>91.9528</v>
      </c>
      <c r="C473" s="4">
        <v>88.3856</v>
      </c>
      <c r="D473" s="4">
        <v>87.8708</v>
      </c>
      <c r="E473" s="4">
        <v>88.3756</v>
      </c>
      <c r="F473" s="6">
        <f>F472*G473/G472</f>
        <v>117.57374197384071</v>
      </c>
      <c r="G473" s="12">
        <v>93.9</v>
      </c>
      <c r="H473" s="6">
        <f>100*(B473-B461)/B461</f>
        <v>2.953828377443327</v>
      </c>
      <c r="I473" s="6">
        <f>100*(C473-C461)/C461</f>
        <v>3.186459357291122</v>
      </c>
      <c r="J473" s="6">
        <f>100*(D473-D461)/D461</f>
        <v>3.386290822623594</v>
      </c>
      <c r="K473" s="6">
        <f>100*(E473-E461)/E461</f>
        <v>5.315365988521754</v>
      </c>
      <c r="L473" s="6">
        <f>100*(F473-F461)/F461</f>
        <v>1.7334777898158182</v>
      </c>
    </row>
    <row r="474" spans="1:12" ht="12.75">
      <c r="A474" s="4">
        <v>199506</v>
      </c>
      <c r="B474" s="4">
        <v>91.9528</v>
      </c>
      <c r="C474" s="4">
        <v>88.5598</v>
      </c>
      <c r="D474" s="4">
        <v>87.9883</v>
      </c>
      <c r="E474" s="4">
        <v>88.9293</v>
      </c>
      <c r="F474" s="6">
        <f>F473*G474/G473</f>
        <v>117.698953626635</v>
      </c>
      <c r="G474" s="12">
        <v>94</v>
      </c>
      <c r="H474" s="6">
        <f>100*(B474-B462)/B462</f>
        <v>2.716572331153953</v>
      </c>
      <c r="I474" s="6">
        <f>100*(C474-C462)/C462</f>
        <v>3.0404925849306337</v>
      </c>
      <c r="J474" s="6">
        <f>100*(D474-D462)/D462</f>
        <v>3.5245379897332314</v>
      </c>
      <c r="K474" s="6">
        <f>100*(E474-E462)/E462</f>
        <v>5.712791312772282</v>
      </c>
      <c r="L474" s="6">
        <f>100*(F474-F462)/F462</f>
        <v>1.7316017316017194</v>
      </c>
    </row>
    <row r="475" spans="1:12" ht="12.75">
      <c r="A475" s="4">
        <v>199507</v>
      </c>
      <c r="B475" s="4">
        <v>92.1625</v>
      </c>
      <c r="C475" s="4">
        <v>88.5598</v>
      </c>
      <c r="D475" s="4">
        <v>87.5771</v>
      </c>
      <c r="E475" s="4">
        <v>89.0677</v>
      </c>
      <c r="F475" s="6">
        <f>F474*G475/G474</f>
        <v>117.9493769322236</v>
      </c>
      <c r="G475" s="12">
        <v>94.2</v>
      </c>
      <c r="H475" s="6">
        <f>100*(B475-B463)/B463</f>
        <v>2.5570691907603202</v>
      </c>
      <c r="I475" s="6">
        <f>100*(C475-C463)/C463</f>
        <v>2.76274122784115</v>
      </c>
      <c r="J475" s="6">
        <f>100*(D475-D463)/D463</f>
        <v>3.5416728244355986</v>
      </c>
      <c r="K475" s="6">
        <f>100*(E475-E463)/E463</f>
        <v>5.6159190434913615</v>
      </c>
      <c r="L475" s="6">
        <f>100*(F475-F463)/F463</f>
        <v>1.6181229773462793</v>
      </c>
    </row>
    <row r="476" spans="1:12" ht="12.75">
      <c r="A476" s="4">
        <v>199508</v>
      </c>
      <c r="B476" s="4">
        <v>91.9528</v>
      </c>
      <c r="C476" s="4">
        <v>88.7921</v>
      </c>
      <c r="D476" s="4">
        <v>88.047</v>
      </c>
      <c r="E476" s="4">
        <v>89.3445</v>
      </c>
      <c r="F476" s="6">
        <f>F475*G476/G475</f>
        <v>117.9493769322236</v>
      </c>
      <c r="G476" s="12">
        <v>94.2</v>
      </c>
      <c r="H476" s="6">
        <f>100*(B476-B464)/B464</f>
        <v>2.2454394029359395</v>
      </c>
      <c r="I476" s="6">
        <f>100*(C476-C464)/C464</f>
        <v>2.6174398137928816</v>
      </c>
      <c r="J476" s="6">
        <f>100*(D476-D464)/D464</f>
        <v>3.5936027447063075</v>
      </c>
      <c r="K476" s="6">
        <f>100*(E476-E464)/E464</f>
        <v>5.770061737529664</v>
      </c>
      <c r="L476" s="6">
        <f>100*(F476-F464)/F464</f>
        <v>1.399354144241122</v>
      </c>
    </row>
    <row r="477" spans="1:12" ht="12.75">
      <c r="A477" s="4">
        <v>199509</v>
      </c>
      <c r="B477" s="4">
        <v>92.0577</v>
      </c>
      <c r="C477" s="4">
        <v>88.9663</v>
      </c>
      <c r="D477" s="4">
        <v>88.4581</v>
      </c>
      <c r="E477" s="4">
        <v>89.5521</v>
      </c>
      <c r="F477" s="6">
        <f>F476*G477/G476</f>
        <v>117.9493769322236</v>
      </c>
      <c r="G477" s="12">
        <v>94.2</v>
      </c>
      <c r="H477" s="6">
        <f>100*(B477-B465)/B465</f>
        <v>2.2839467079101468</v>
      </c>
      <c r="I477" s="6">
        <f>100*(C477-C465)/C465</f>
        <v>2.54346493068202</v>
      </c>
      <c r="J477" s="6">
        <f>100*(D477-D465)/D465</f>
        <v>3.861973091116603</v>
      </c>
      <c r="K477" s="6">
        <f>100*(E477-E465)/E465</f>
        <v>5.6685636610142325</v>
      </c>
      <c r="L477" s="6">
        <f>100*(F477-F465)/F465</f>
        <v>1.6181229773462793</v>
      </c>
    </row>
    <row r="478" spans="1:12" ht="12.75">
      <c r="A478" s="4">
        <v>199510</v>
      </c>
      <c r="B478" s="4">
        <v>91.9528</v>
      </c>
      <c r="C478" s="4">
        <v>89.2567</v>
      </c>
      <c r="D478" s="4">
        <v>87.9883</v>
      </c>
      <c r="E478" s="4">
        <v>89.8982</v>
      </c>
      <c r="F478" s="6">
        <f>F477*G478/G477</f>
        <v>117.698953626635</v>
      </c>
      <c r="G478" s="12">
        <v>94</v>
      </c>
      <c r="H478" s="6">
        <f>100*(B478-B466)/B466</f>
        <v>2.3237181270489167</v>
      </c>
      <c r="I478" s="6">
        <f>100*(C478-C466)/C466</f>
        <v>2.809334962801356</v>
      </c>
      <c r="J478" s="6">
        <f>100*(D478-D466)/D466</f>
        <v>3.1681524465242346</v>
      </c>
      <c r="K478" s="6">
        <f>100*(E478-E466)/E466</f>
        <v>5.558177928388098</v>
      </c>
      <c r="L478" s="6">
        <f>100*(F478-F466)/F466</f>
        <v>1.5118790496760277</v>
      </c>
    </row>
    <row r="479" spans="1:12" ht="12.75">
      <c r="A479" s="4">
        <v>199511</v>
      </c>
      <c r="B479" s="4">
        <v>92.2674</v>
      </c>
      <c r="C479" s="4">
        <v>89.1986</v>
      </c>
      <c r="D479" s="4">
        <v>87.9883</v>
      </c>
      <c r="E479" s="4">
        <v>90.3826</v>
      </c>
      <c r="F479" s="6">
        <f>F478*G479/G478</f>
        <v>117.698953626635</v>
      </c>
      <c r="G479" s="12">
        <v>94</v>
      </c>
      <c r="H479" s="6">
        <f>100*(B479-B467)/B467</f>
        <v>2.12682589912768</v>
      </c>
      <c r="I479" s="6">
        <f>100*(C479-C467)/C467</f>
        <v>2.6052007389530814</v>
      </c>
      <c r="J479" s="6">
        <f>100*(D479-D467)/D467</f>
        <v>3.0970729426762555</v>
      </c>
      <c r="K479" s="6">
        <f>100*(E479-E467)/E467</f>
        <v>5.696303191613763</v>
      </c>
      <c r="L479" s="6">
        <f>100*(F479-F467)/F467</f>
        <v>1.4023732470334314</v>
      </c>
    </row>
    <row r="480" spans="1:12" ht="12.75">
      <c r="A480" s="4">
        <v>199512</v>
      </c>
      <c r="B480" s="4">
        <v>92.0577</v>
      </c>
      <c r="C480" s="4">
        <v>89.1405</v>
      </c>
      <c r="D480" s="4">
        <v>88.5169</v>
      </c>
      <c r="E480" s="4">
        <v>90.521</v>
      </c>
      <c r="F480" s="6">
        <f>F479*G480/G479</f>
        <v>118.07458858501788</v>
      </c>
      <c r="G480" s="12">
        <v>94.3</v>
      </c>
      <c r="H480" s="6">
        <f>100*(B480-B468)/B468</f>
        <v>1.7398771487366675</v>
      </c>
      <c r="I480" s="6">
        <f>100*(C480-C468)/C468</f>
        <v>2.5383682756304196</v>
      </c>
      <c r="J480" s="6">
        <f>100*(D480-D468)/D468</f>
        <v>3.219242457105142</v>
      </c>
      <c r="K480" s="6">
        <f>100*(E480-E468)/E468</f>
        <v>5.600916473304339</v>
      </c>
      <c r="L480" s="6">
        <f>100*(F480-F468)/F468</f>
        <v>1.506996770721195</v>
      </c>
    </row>
    <row r="481" spans="1:12" ht="12.75">
      <c r="A481" s="4">
        <v>199601</v>
      </c>
      <c r="B481" s="4">
        <v>92.2674</v>
      </c>
      <c r="C481" s="4">
        <v>89.6632</v>
      </c>
      <c r="D481" s="4">
        <v>88.2232</v>
      </c>
      <c r="E481" s="4">
        <v>90.8688</v>
      </c>
      <c r="F481" s="6">
        <f>F480*G481/G480</f>
        <v>118.32501189060648</v>
      </c>
      <c r="G481" s="12">
        <v>94.5</v>
      </c>
      <c r="H481" s="6">
        <f>100*(B481-B469)/B469</f>
        <v>1.6166388581434923</v>
      </c>
      <c r="I481" s="6">
        <f>100*(C481-C469)/C469</f>
        <v>2.727933072264448</v>
      </c>
      <c r="J481" s="6">
        <f>100*(D481-D469)/D469</f>
        <v>2.8767599310603766</v>
      </c>
      <c r="K481" s="6">
        <f>100*(E481-E469)/E469</f>
        <v>5.548728218018425</v>
      </c>
      <c r="L481" s="6">
        <f>100*(F481-F469)/F469</f>
        <v>1.3948497854077277</v>
      </c>
    </row>
    <row r="482" spans="1:12" ht="12.75">
      <c r="A482" s="4">
        <v>199602</v>
      </c>
      <c r="B482" s="4">
        <v>92.3722</v>
      </c>
      <c r="C482" s="4">
        <v>89.9535</v>
      </c>
      <c r="D482" s="4">
        <v>88.6344</v>
      </c>
      <c r="E482" s="4">
        <v>91.2234</v>
      </c>
      <c r="F482" s="6">
        <f>F481*G482/G481</f>
        <v>118.95107015457793</v>
      </c>
      <c r="G482" s="12">
        <v>95</v>
      </c>
      <c r="H482" s="6">
        <f>100*(B482-B470)/B470</f>
        <v>1.2643213193757012</v>
      </c>
      <c r="I482" s="6">
        <f>100*(C482-C470)/C470</f>
        <v>2.650669228934609</v>
      </c>
      <c r="J482" s="6">
        <f>100*(D482-D470)/D470</f>
        <v>2.722956160347878</v>
      </c>
      <c r="K482" s="6">
        <f>100*(E482-E470)/E470</f>
        <v>5.19946445066408</v>
      </c>
      <c r="L482" s="6">
        <f>100*(F482-F470)/F470</f>
        <v>1.3874066168623291</v>
      </c>
    </row>
    <row r="483" spans="1:12" ht="12.75">
      <c r="A483" s="4">
        <v>199603</v>
      </c>
      <c r="B483" s="4">
        <v>92.7916</v>
      </c>
      <c r="C483" s="4">
        <v>90.4181</v>
      </c>
      <c r="D483" s="4">
        <v>88.9868</v>
      </c>
      <c r="E483" s="4">
        <v>91.578</v>
      </c>
      <c r="F483" s="6">
        <f>F482*G483/G482</f>
        <v>119.07628180737221</v>
      </c>
      <c r="G483" s="12">
        <v>95.1</v>
      </c>
      <c r="H483" s="6">
        <f>100*(B483-B471)/B471</f>
        <v>1.4907807841310043</v>
      </c>
      <c r="I483" s="6">
        <f>100*(C483-C471)/C471</f>
        <v>2.8401633284425665</v>
      </c>
      <c r="J483" s="6">
        <f>100*(D483-D471)/D471</f>
        <v>2.7118804487212853</v>
      </c>
      <c r="K483" s="6">
        <f>100*(E483-E471)/E471</f>
        <v>4.689286204216018</v>
      </c>
      <c r="L483" s="6">
        <f>100*(F483-F471)/F471</f>
        <v>1.494130202774803</v>
      </c>
    </row>
    <row r="484" spans="1:12" ht="12.75">
      <c r="A484" s="4">
        <v>199604</v>
      </c>
      <c r="B484" s="4">
        <v>93.0013</v>
      </c>
      <c r="C484" s="4">
        <v>90.7666</v>
      </c>
      <c r="D484" s="4">
        <v>89.6329</v>
      </c>
      <c r="E484" s="4">
        <v>91.9326</v>
      </c>
      <c r="F484" s="6">
        <f>F483*G484/G483</f>
        <v>119.0762818073722</v>
      </c>
      <c r="G484" s="12">
        <v>95.1</v>
      </c>
      <c r="H484" s="6">
        <f>100*(B484-B472)/B472</f>
        <v>1.3714382880020428</v>
      </c>
      <c r="I484" s="6">
        <f>100*(C484-C472)/C472</f>
        <v>2.8966777536690262</v>
      </c>
      <c r="J484" s="6">
        <f>100*(D484-D472)/D472</f>
        <v>2.416063364960976</v>
      </c>
      <c r="K484" s="6">
        <f>100*(E484-E472)/E472</f>
        <v>4.680603948896621</v>
      </c>
      <c r="L484" s="6">
        <f>100*(F484-F472)/F472</f>
        <v>1.385927505330481</v>
      </c>
    </row>
    <row r="485" spans="1:12" ht="12.75">
      <c r="A485" s="4">
        <v>199605</v>
      </c>
      <c r="B485" s="4">
        <v>93.3159</v>
      </c>
      <c r="C485" s="4">
        <v>90.9408</v>
      </c>
      <c r="D485" s="4">
        <v>89.8091</v>
      </c>
      <c r="E485" s="4">
        <v>92.2872</v>
      </c>
      <c r="F485" s="6">
        <f>F484*G485/G484</f>
        <v>119.3267051129608</v>
      </c>
      <c r="G485" s="12">
        <v>95.3</v>
      </c>
      <c r="H485" s="6">
        <f>100*(B485-B473)/B473</f>
        <v>1.4823909657998484</v>
      </c>
      <c r="I485" s="6">
        <f>100*(C485-C473)/C473</f>
        <v>2.890968664578845</v>
      </c>
      <c r="J485" s="6">
        <f>100*(D485-D473)/D473</f>
        <v>2.205852228499112</v>
      </c>
      <c r="K485" s="6">
        <f>100*(E485-E473)/E473</f>
        <v>4.426108563902245</v>
      </c>
      <c r="L485" s="6">
        <f>100*(F485-F473)/F473</f>
        <v>1.4909478168264008</v>
      </c>
    </row>
    <row r="486" spans="1:12" ht="12.75">
      <c r="A486" s="4">
        <v>199606</v>
      </c>
      <c r="B486" s="4">
        <v>93.3159</v>
      </c>
      <c r="C486" s="4">
        <v>90.9988</v>
      </c>
      <c r="D486" s="4">
        <v>89.8678</v>
      </c>
      <c r="E486" s="4">
        <v>92.4645</v>
      </c>
      <c r="F486" s="6">
        <f>F485*G486/G485</f>
        <v>119.4519167657551</v>
      </c>
      <c r="G486" s="12">
        <v>95.4</v>
      </c>
      <c r="H486" s="6">
        <f>100*(B486-B474)/B474</f>
        <v>1.4823909657998484</v>
      </c>
      <c r="I486" s="6">
        <f>100*(C486-C474)/C474</f>
        <v>2.754071260323541</v>
      </c>
      <c r="J486" s="6">
        <f>100*(D486-D474)/D474</f>
        <v>2.1360794560185927</v>
      </c>
      <c r="K486" s="6">
        <f>100*(E486-E474)/E474</f>
        <v>3.975292732541472</v>
      </c>
      <c r="L486" s="6">
        <f>100*(F486-F474)/F474</f>
        <v>1.4893617021276615</v>
      </c>
    </row>
    <row r="487" spans="1:12" ht="12.75">
      <c r="A487" s="4">
        <v>199607</v>
      </c>
      <c r="B487" s="4">
        <v>93.3159</v>
      </c>
      <c r="C487" s="4">
        <v>91.1731</v>
      </c>
      <c r="D487" s="4">
        <v>89.5154</v>
      </c>
      <c r="E487" s="4">
        <v>92.3759</v>
      </c>
      <c r="F487" s="6">
        <f>F486*G487/G486</f>
        <v>119.57712841854939</v>
      </c>
      <c r="G487" s="12">
        <v>95.5</v>
      </c>
      <c r="H487" s="6">
        <f>100*(B487-B475)/B475</f>
        <v>1.2514851485148568</v>
      </c>
      <c r="I487" s="6">
        <f>100*(C487-C475)/C475</f>
        <v>2.950887422961671</v>
      </c>
      <c r="J487" s="6">
        <f>100*(D487-D475)/D475</f>
        <v>2.2132498107381933</v>
      </c>
      <c r="K487" s="6">
        <f>100*(E487-E475)/E475</f>
        <v>3.7142533151748607</v>
      </c>
      <c r="L487" s="6">
        <f>100*(F487-F475)/F475</f>
        <v>1.380042462845001</v>
      </c>
    </row>
    <row r="488" spans="1:12" ht="12.75">
      <c r="A488" s="4">
        <v>199608</v>
      </c>
      <c r="B488" s="4">
        <v>93.3159</v>
      </c>
      <c r="C488" s="4">
        <v>91.3473</v>
      </c>
      <c r="D488" s="4">
        <v>89.9266</v>
      </c>
      <c r="E488" s="4">
        <v>92.4645</v>
      </c>
      <c r="F488" s="6">
        <f>F487*G488/G487</f>
        <v>119.57712841854939</v>
      </c>
      <c r="G488" s="12">
        <v>95.5</v>
      </c>
      <c r="H488" s="6">
        <f>100*(B488-B476)/B476</f>
        <v>1.4823909657998484</v>
      </c>
      <c r="I488" s="6">
        <f>100*(C488-C476)/C476</f>
        <v>2.8777334920561617</v>
      </c>
      <c r="J488" s="6">
        <f>100*(D488-D476)/D476</f>
        <v>2.134768930230441</v>
      </c>
      <c r="K488" s="6">
        <f>100*(E488-E476)/E476</f>
        <v>3.4921008008327368</v>
      </c>
      <c r="L488" s="6">
        <f>100*(F488-F476)/F476</f>
        <v>1.380042462845001</v>
      </c>
    </row>
    <row r="489" spans="1:12" ht="12.75">
      <c r="A489" s="4">
        <v>199609</v>
      </c>
      <c r="B489" s="4">
        <v>93.4207</v>
      </c>
      <c r="C489" s="4">
        <v>91.6376</v>
      </c>
      <c r="D489" s="4">
        <v>90.3377</v>
      </c>
      <c r="E489" s="4">
        <v>92.5532</v>
      </c>
      <c r="F489" s="6">
        <f>F488*G489/G488</f>
        <v>119.57712841854939</v>
      </c>
      <c r="G489" s="12">
        <v>95.5</v>
      </c>
      <c r="H489" s="6">
        <f>100*(B489-B477)/B477</f>
        <v>1.480593149731092</v>
      </c>
      <c r="I489" s="6">
        <f>100*(C489-C477)/C477</f>
        <v>3.0025976128039518</v>
      </c>
      <c r="J489" s="6">
        <f>100*(D489-D477)/D477</f>
        <v>2.124847809301801</v>
      </c>
      <c r="K489" s="6">
        <f>100*(E489-E477)/E477</f>
        <v>3.3512335277453107</v>
      </c>
      <c r="L489" s="6">
        <f>100*(F489-F477)/F477</f>
        <v>1.380042462845001</v>
      </c>
    </row>
    <row r="490" spans="1:12" ht="12.75">
      <c r="A490" s="4">
        <v>199610</v>
      </c>
      <c r="B490" s="4">
        <v>93.6304</v>
      </c>
      <c r="C490" s="4">
        <v>91.928</v>
      </c>
      <c r="D490" s="4">
        <v>90.3377</v>
      </c>
      <c r="E490" s="4">
        <v>92.6418</v>
      </c>
      <c r="F490" s="6">
        <f>F489*G490/G489</f>
        <v>119.57712841854939</v>
      </c>
      <c r="G490" s="12">
        <v>95.5</v>
      </c>
      <c r="H490" s="6">
        <f>100*(B490-B478)/B478</f>
        <v>1.8244142647097188</v>
      </c>
      <c r="I490" s="6">
        <f>100*(C490-C478)/C478</f>
        <v>2.9928285495654694</v>
      </c>
      <c r="J490" s="6">
        <f>100*(D490-D478)/D478</f>
        <v>2.6701277328917628</v>
      </c>
      <c r="K490" s="6">
        <f>100*(E490-E478)/E478</f>
        <v>3.0518964784611935</v>
      </c>
      <c r="L490" s="6">
        <f>100*(F490-F478)/F478</f>
        <v>1.595744680851065</v>
      </c>
    </row>
    <row r="491" spans="1:12" ht="12.75">
      <c r="A491" s="4">
        <v>199611</v>
      </c>
      <c r="B491" s="4">
        <v>94.0498</v>
      </c>
      <c r="C491" s="4">
        <v>92.1022</v>
      </c>
      <c r="D491" s="4">
        <v>90.3965</v>
      </c>
      <c r="E491" s="4">
        <v>92.9965</v>
      </c>
      <c r="F491" s="6">
        <f>F490*G491/G490</f>
        <v>119.4519167657551</v>
      </c>
      <c r="G491" s="12">
        <v>95.4</v>
      </c>
      <c r="H491" s="6">
        <f>100*(B491-B479)/B479</f>
        <v>1.9317765537990772</v>
      </c>
      <c r="I491" s="6">
        <f>100*(C491-C479)/C479</f>
        <v>3.2552080413818123</v>
      </c>
      <c r="J491" s="6">
        <f>100*(D491-D479)/D479</f>
        <v>2.736954799672238</v>
      </c>
      <c r="K491" s="6">
        <f>100*(E491-E479)/E479</f>
        <v>2.8920389544005163</v>
      </c>
      <c r="L491" s="6">
        <f>100*(F491-F479)/F479</f>
        <v>1.4893617021276615</v>
      </c>
    </row>
    <row r="492" spans="1:12" ht="12.75">
      <c r="A492" s="4">
        <v>199612</v>
      </c>
      <c r="B492" s="4">
        <v>94.0498</v>
      </c>
      <c r="C492" s="4">
        <v>92.1022</v>
      </c>
      <c r="D492" s="4">
        <v>90.6902</v>
      </c>
      <c r="E492" s="4">
        <v>93.0851</v>
      </c>
      <c r="F492" s="6">
        <f>F491*G492/G491</f>
        <v>119.82755172413798</v>
      </c>
      <c r="G492" s="12">
        <v>95.7</v>
      </c>
      <c r="H492" s="6">
        <f>100*(B492-B480)/B480</f>
        <v>2.163968902112488</v>
      </c>
      <c r="I492" s="6">
        <f>100*(C492-C480)/C480</f>
        <v>3.32250772656648</v>
      </c>
      <c r="J492" s="6">
        <f>100*(D492-D480)/D480</f>
        <v>2.455237361453008</v>
      </c>
      <c r="K492" s="6">
        <f>100*(E492-E480)/E480</f>
        <v>2.8326023795583306</v>
      </c>
      <c r="L492" s="6">
        <f>100*(F492-F480)/F480</f>
        <v>1.4846235418875946</v>
      </c>
    </row>
    <row r="493" spans="1:12" ht="12.75">
      <c r="A493" s="4">
        <v>199701</v>
      </c>
      <c r="B493" s="4">
        <v>94.2595</v>
      </c>
      <c r="C493" s="4">
        <v>92.3926</v>
      </c>
      <c r="D493" s="4">
        <v>90.6902</v>
      </c>
      <c r="E493" s="4">
        <v>93.3511</v>
      </c>
      <c r="F493" s="6">
        <f>F492*G493/G492</f>
        <v>120.70403329369803</v>
      </c>
      <c r="G493" s="12">
        <v>96.4</v>
      </c>
      <c r="H493" s="6">
        <f>100*(B493-B481)/B481</f>
        <v>2.159050758989641</v>
      </c>
      <c r="I493" s="6">
        <f>100*(C493-C481)/C481</f>
        <v>3.044058208941905</v>
      </c>
      <c r="J493" s="6">
        <f>100*(D493-D481)/D481</f>
        <v>2.796316615130712</v>
      </c>
      <c r="K493" s="6">
        <f>100*(E493-E481)/E481</f>
        <v>2.731740707481566</v>
      </c>
      <c r="L493" s="6">
        <f>100*(F493-F481)/F481</f>
        <v>2.0105820105820085</v>
      </c>
    </row>
    <row r="494" spans="1:12" ht="12.75">
      <c r="A494" s="4">
        <v>199702</v>
      </c>
      <c r="B494" s="4">
        <v>94.4692</v>
      </c>
      <c r="C494" s="4">
        <v>92.6829</v>
      </c>
      <c r="D494" s="4">
        <v>91.0426</v>
      </c>
      <c r="E494" s="4">
        <v>93.4397</v>
      </c>
      <c r="F494" s="6">
        <f>F493*G494/G493</f>
        <v>121.07966825208091</v>
      </c>
      <c r="G494" s="12">
        <v>96.7</v>
      </c>
      <c r="H494" s="6">
        <f>100*(B494-B482)/B482</f>
        <v>2.2701635340502815</v>
      </c>
      <c r="I494" s="6">
        <f>100*(C494-C482)/C482</f>
        <v>3.0342343544164465</v>
      </c>
      <c r="J494" s="6">
        <f>100*(D494-D482)/D482</f>
        <v>2.7170037818273647</v>
      </c>
      <c r="K494" s="6">
        <f>100*(E494-E482)/E482</f>
        <v>2.4295301424853752</v>
      </c>
      <c r="L494" s="6">
        <f>100*(F494-F482)/F482</f>
        <v>1.7894736842105259</v>
      </c>
    </row>
    <row r="495" spans="1:12" ht="12.75">
      <c r="A495" s="4">
        <v>199703</v>
      </c>
      <c r="B495" s="4">
        <v>94.574</v>
      </c>
      <c r="C495" s="4">
        <v>92.9152</v>
      </c>
      <c r="D495" s="4">
        <v>91.2775</v>
      </c>
      <c r="E495" s="4">
        <v>93.7057</v>
      </c>
      <c r="F495" s="6">
        <f>F494*G495/G494</f>
        <v>120.9544565992866</v>
      </c>
      <c r="G495" s="12">
        <v>96.6</v>
      </c>
      <c r="H495" s="6">
        <f>100*(B495-B483)/B483</f>
        <v>1.9208635264398883</v>
      </c>
      <c r="I495" s="6">
        <f>100*(C495-C483)/C483</f>
        <v>2.761725804899686</v>
      </c>
      <c r="J495" s="6">
        <f>100*(D495-D483)/D483</f>
        <v>2.5742020164788495</v>
      </c>
      <c r="K495" s="6">
        <f>100*(E495-E483)/E483</f>
        <v>2.3233746096223875</v>
      </c>
      <c r="L495" s="6">
        <f>100*(F495-F483)/F483</f>
        <v>1.577287066246058</v>
      </c>
    </row>
    <row r="496" spans="1:12" ht="12.75">
      <c r="A496" s="4">
        <v>199704</v>
      </c>
      <c r="B496" s="4">
        <v>94.574</v>
      </c>
      <c r="C496" s="4">
        <v>93.0314</v>
      </c>
      <c r="D496" s="4">
        <v>91.8062</v>
      </c>
      <c r="E496" s="4">
        <v>93.7943</v>
      </c>
      <c r="F496" s="6">
        <f>F495*G496/G495</f>
        <v>120.70403329369805</v>
      </c>
      <c r="G496" s="12">
        <v>96.4</v>
      </c>
      <c r="H496" s="6">
        <f>100*(B496-B484)/B484</f>
        <v>1.691051630461077</v>
      </c>
      <c r="I496" s="6">
        <f>100*(C496-C484)/C484</f>
        <v>2.4951909623143407</v>
      </c>
      <c r="J496" s="6">
        <f>100*(D496-D484)/D484</f>
        <v>2.4246677280328957</v>
      </c>
      <c r="K496" s="6">
        <f>100*(E496-E484)/E484</f>
        <v>2.0250705408092595</v>
      </c>
      <c r="L496" s="6">
        <f>100*(F496-F484)/F484</f>
        <v>1.3669821240799545</v>
      </c>
    </row>
    <row r="497" spans="1:12" ht="12.75">
      <c r="A497" s="4">
        <v>199705</v>
      </c>
      <c r="B497" s="4">
        <v>94.6789</v>
      </c>
      <c r="C497" s="4">
        <v>92.9733</v>
      </c>
      <c r="D497" s="4">
        <v>92.1586</v>
      </c>
      <c r="E497" s="4">
        <v>94.0603</v>
      </c>
      <c r="F497" s="6">
        <f>F496*G497/G496</f>
        <v>121.20487990487521</v>
      </c>
      <c r="G497" s="12">
        <v>96.8</v>
      </c>
      <c r="H497" s="6">
        <f>100*(B497-B485)/B485</f>
        <v>1.4606299676689605</v>
      </c>
      <c r="I497" s="6">
        <f>100*(C497-C485)/C485</f>
        <v>2.2349704423097214</v>
      </c>
      <c r="J497" s="6">
        <f>100*(D497-D485)/D485</f>
        <v>2.616104604099146</v>
      </c>
      <c r="K497" s="6">
        <f>100*(E497-E485)/E485</f>
        <v>1.9212848585719358</v>
      </c>
      <c r="L497" s="6">
        <f>100*(F497-F485)/F485</f>
        <v>1.5739769150052716</v>
      </c>
    </row>
    <row r="498" spans="1:12" ht="12.75">
      <c r="A498" s="4">
        <v>199706</v>
      </c>
      <c r="B498" s="4">
        <v>94.8886</v>
      </c>
      <c r="C498" s="4">
        <v>93.0894</v>
      </c>
      <c r="D498" s="4">
        <v>92.511</v>
      </c>
      <c r="E498" s="4">
        <v>94.0603</v>
      </c>
      <c r="F498" s="6">
        <f>F497*G498/G497</f>
        <v>121.33009155766952</v>
      </c>
      <c r="G498" s="12">
        <v>96.9</v>
      </c>
      <c r="H498" s="6">
        <f>100*(B498-B486)/B486</f>
        <v>1.6853505136852323</v>
      </c>
      <c r="I498" s="6">
        <f>100*(C498-C486)/C486</f>
        <v>2.297392932654051</v>
      </c>
      <c r="J498" s="6">
        <f>100*(D498-D486)/D486</f>
        <v>2.9412091984003093</v>
      </c>
      <c r="K498" s="6">
        <f>100*(E498-E486)/E486</f>
        <v>1.725851543024617</v>
      </c>
      <c r="L498" s="6">
        <f>100*(F498-F486)/F486</f>
        <v>1.572327044025182</v>
      </c>
    </row>
    <row r="499" spans="1:12" ht="12.75">
      <c r="A499" s="4">
        <v>199707</v>
      </c>
      <c r="B499" s="4">
        <v>94.8886</v>
      </c>
      <c r="C499" s="4">
        <v>93.2056</v>
      </c>
      <c r="D499" s="4">
        <v>92.511</v>
      </c>
      <c r="E499" s="4">
        <v>94.0603</v>
      </c>
      <c r="F499" s="6">
        <f>F498*G499/G498</f>
        <v>122.20657312722956</v>
      </c>
      <c r="G499" s="12">
        <v>97.6</v>
      </c>
      <c r="H499" s="6">
        <f>100*(B499-B487)/B487</f>
        <v>1.6853505136852323</v>
      </c>
      <c r="I499" s="6">
        <f>100*(C499-C487)/C487</f>
        <v>2.229275959685476</v>
      </c>
      <c r="J499" s="6">
        <f>100*(D499-D487)/D487</f>
        <v>3.3464632901154396</v>
      </c>
      <c r="K499" s="6">
        <f>100*(E499-E487)/E487</f>
        <v>1.8234193117468913</v>
      </c>
      <c r="L499" s="6">
        <f>100*(F499-F487)/F487</f>
        <v>2.198952879581172</v>
      </c>
    </row>
    <row r="500" spans="1:12" ht="12.75">
      <c r="A500" s="4">
        <v>199708</v>
      </c>
      <c r="B500" s="4">
        <v>94.9934</v>
      </c>
      <c r="C500" s="4">
        <v>93.3798</v>
      </c>
      <c r="D500" s="4">
        <v>93.0984</v>
      </c>
      <c r="E500" s="4">
        <v>94.1489</v>
      </c>
      <c r="F500" s="6">
        <f>F499*G500/G499</f>
        <v>122.33178478002387</v>
      </c>
      <c r="G500" s="12">
        <v>97.7</v>
      </c>
      <c r="H500" s="6">
        <f>100*(B500-B488)/B488</f>
        <v>1.7976572052565478</v>
      </c>
      <c r="I500" s="6">
        <f>100*(C500-C488)/C488</f>
        <v>2.2250247133741214</v>
      </c>
      <c r="J500" s="6">
        <f>100*(D500-D488)/D488</f>
        <v>3.5270987672168244</v>
      </c>
      <c r="K500" s="6">
        <f>100*(E500-E488)/E488</f>
        <v>1.8216721011847752</v>
      </c>
      <c r="L500" s="6">
        <f>100*(F500-F488)/F488</f>
        <v>2.3036649214660003</v>
      </c>
    </row>
    <row r="501" spans="1:12" ht="12.75">
      <c r="A501" s="4">
        <v>199709</v>
      </c>
      <c r="B501" s="4">
        <v>94.9934</v>
      </c>
      <c r="C501" s="4">
        <v>93.6121</v>
      </c>
      <c r="D501" s="4">
        <v>93.5683</v>
      </c>
      <c r="E501" s="4">
        <v>94.2376</v>
      </c>
      <c r="F501" s="6">
        <f>F500*G501/G500</f>
        <v>122.08136147443528</v>
      </c>
      <c r="G501" s="12">
        <v>97.5</v>
      </c>
      <c r="H501" s="6">
        <f>100*(B501-B489)/B489</f>
        <v>1.6834598755950207</v>
      </c>
      <c r="I501" s="6">
        <f>100*(C501-C489)/C489</f>
        <v>2.1546832304643417</v>
      </c>
      <c r="J501" s="6">
        <f>100*(D501-D489)/D489</f>
        <v>3.57613709447993</v>
      </c>
      <c r="K501" s="6">
        <f>100*(E501-E489)/E489</f>
        <v>1.8199262694320635</v>
      </c>
      <c r="L501" s="6">
        <f>100*(F501-F489)/F489</f>
        <v>2.0942408376963684</v>
      </c>
    </row>
    <row r="502" spans="1:12" ht="12.75">
      <c r="A502" s="4">
        <v>199710</v>
      </c>
      <c r="B502" s="4">
        <v>94.9934</v>
      </c>
      <c r="C502" s="4">
        <v>93.8444</v>
      </c>
      <c r="D502" s="4">
        <v>93.6858</v>
      </c>
      <c r="E502" s="4">
        <v>94.5035</v>
      </c>
      <c r="F502" s="6">
        <f>F501*G502/G501</f>
        <v>121.95614982164099</v>
      </c>
      <c r="G502" s="12">
        <v>97.4</v>
      </c>
      <c r="H502" s="6">
        <f>100*(B502-B490)/B490</f>
        <v>1.4557237820195146</v>
      </c>
      <c r="I502" s="6">
        <f>100*(C502-C490)/C490</f>
        <v>2.0846749630145287</v>
      </c>
      <c r="J502" s="6">
        <f>100*(D502-D490)/D490</f>
        <v>3.7062046078215434</v>
      </c>
      <c r="K502" s="6">
        <f>100*(E502-E490)/E490</f>
        <v>2.0095680351633916</v>
      </c>
      <c r="L502" s="6">
        <f>100*(F502-F490)/F490</f>
        <v>1.9895287958115522</v>
      </c>
    </row>
    <row r="503" spans="1:12" ht="12.75">
      <c r="A503" s="4">
        <v>199711</v>
      </c>
      <c r="B503" s="4">
        <v>94.8886</v>
      </c>
      <c r="C503" s="4">
        <v>93.7863</v>
      </c>
      <c r="D503" s="4">
        <v>93.7445</v>
      </c>
      <c r="E503" s="4">
        <v>94.8582</v>
      </c>
      <c r="F503" s="6">
        <f>F502*G503/G502</f>
        <v>121.95614982164099</v>
      </c>
      <c r="G503" s="12">
        <v>97.4</v>
      </c>
      <c r="H503" s="6">
        <f>100*(B503-B491)/B491</f>
        <v>0.8918679252906353</v>
      </c>
      <c r="I503" s="6">
        <f>100*(C503-C491)/C491</f>
        <v>1.8285122396642002</v>
      </c>
      <c r="J503" s="6">
        <f>100*(D503-D491)/D491</f>
        <v>3.7036832178236976</v>
      </c>
      <c r="K503" s="6">
        <f>100*(E503-E491)/E491</f>
        <v>2.001903297435924</v>
      </c>
      <c r="L503" s="6">
        <f>100*(F503-F491)/F491</f>
        <v>2.0964360587002426</v>
      </c>
    </row>
    <row r="504" spans="1:12" ht="12.75">
      <c r="A504" s="4">
        <v>199712</v>
      </c>
      <c r="B504" s="4">
        <v>94.7837</v>
      </c>
      <c r="C504" s="4">
        <v>93.6702</v>
      </c>
      <c r="D504" s="4">
        <v>93.9794</v>
      </c>
      <c r="E504" s="4">
        <v>94.8582</v>
      </c>
      <c r="F504" s="6">
        <f>F503*G504/G503</f>
        <v>122.20657312722956</v>
      </c>
      <c r="G504" s="12">
        <v>97.6</v>
      </c>
      <c r="H504" s="6">
        <f>100*(B504-B492)/B492</f>
        <v>0.7803312713051929</v>
      </c>
      <c r="I504" s="6">
        <f>100*(C504-C492)/C492</f>
        <v>1.7024566188429786</v>
      </c>
      <c r="J504" s="6">
        <f>100*(D504-D492)/D492</f>
        <v>3.626852736017777</v>
      </c>
      <c r="K504" s="6">
        <f>100*(E504-E492)/E492</f>
        <v>1.9048161306159628</v>
      </c>
      <c r="L504" s="6">
        <f>100*(F504-F492)/F492</f>
        <v>1.9853709508882142</v>
      </c>
    </row>
    <row r="505" spans="1:12" ht="12.75">
      <c r="A505" s="4">
        <v>199801</v>
      </c>
      <c r="B505" s="4">
        <v>95.308</v>
      </c>
      <c r="C505" s="4">
        <v>93.8444</v>
      </c>
      <c r="D505" s="4">
        <v>93.6858</v>
      </c>
      <c r="E505" s="4">
        <v>95.1241</v>
      </c>
      <c r="F505" s="6">
        <f>F504*G505/G504</f>
        <v>122.20657312722956</v>
      </c>
      <c r="G505" s="12">
        <v>97.6</v>
      </c>
      <c r="H505" s="6">
        <f>100*(B505-B493)/B493</f>
        <v>1.1123547228661346</v>
      </c>
      <c r="I505" s="6">
        <f>100*(C505-C493)/C493</f>
        <v>1.5713379642958327</v>
      </c>
      <c r="J505" s="6">
        <f>100*(D505-D493)/D493</f>
        <v>3.303113236049756</v>
      </c>
      <c r="K505" s="6">
        <f>100*(E505-E493)/E493</f>
        <v>1.8992813153781756</v>
      </c>
      <c r="L505" s="6">
        <f>100*(F505-F493)/F493</f>
        <v>1.2448132780083137</v>
      </c>
    </row>
    <row r="506" spans="1:12" ht="12.75">
      <c r="A506" s="4">
        <v>199802</v>
      </c>
      <c r="B506" s="4">
        <v>95.4128</v>
      </c>
      <c r="C506" s="4">
        <v>94.0186</v>
      </c>
      <c r="D506" s="4">
        <v>94.1557</v>
      </c>
      <c r="E506" s="4">
        <v>95.3901</v>
      </c>
      <c r="F506" s="6">
        <f>F505*G506/G505</f>
        <v>122.45699643281816</v>
      </c>
      <c r="G506" s="12">
        <v>97.8</v>
      </c>
      <c r="H506" s="6">
        <f>100*(B506-B494)/B494</f>
        <v>0.9988440676961418</v>
      </c>
      <c r="I506" s="6">
        <f>100*(C506-C494)/C494</f>
        <v>1.4411504171751237</v>
      </c>
      <c r="J506" s="6">
        <f>100*(D506-D494)/D494</f>
        <v>3.419388286362651</v>
      </c>
      <c r="K506" s="6">
        <f>100*(E506-E494)/E494</f>
        <v>2.087335468756858</v>
      </c>
      <c r="L506" s="6">
        <f>100*(F506-F494)/F494</f>
        <v>1.1375387797311545</v>
      </c>
    </row>
    <row r="507" spans="1:12" ht="12.75">
      <c r="A507" s="4">
        <v>199803</v>
      </c>
      <c r="B507" s="4">
        <v>95.5177</v>
      </c>
      <c r="C507" s="4">
        <v>94.1928</v>
      </c>
      <c r="D507" s="4">
        <v>94.4493</v>
      </c>
      <c r="E507" s="4">
        <v>95.656</v>
      </c>
      <c r="F507" s="6">
        <f>F506*G507/G506</f>
        <v>122.33178478002387</v>
      </c>
      <c r="G507" s="12">
        <v>97.7</v>
      </c>
      <c r="H507" s="6">
        <f>100*(B507-B495)/B495</f>
        <v>0.997842958952785</v>
      </c>
      <c r="I507" s="6">
        <f>100*(C507-C495)/C495</f>
        <v>1.3750172200027624</v>
      </c>
      <c r="J507" s="6">
        <f>100*(D507-D495)/D495</f>
        <v>3.474897975952442</v>
      </c>
      <c r="K507" s="6">
        <f>100*(E507-E495)/E495</f>
        <v>2.0813034852735885</v>
      </c>
      <c r="L507" s="6">
        <f>100*(F507-F495)/F495</f>
        <v>1.1387163561076996</v>
      </c>
    </row>
    <row r="508" spans="1:12" ht="12.75">
      <c r="A508" s="4">
        <v>199804</v>
      </c>
      <c r="B508" s="4">
        <v>95.4128</v>
      </c>
      <c r="C508" s="4">
        <v>94.367</v>
      </c>
      <c r="D508" s="4">
        <v>95.5066</v>
      </c>
      <c r="E508" s="4">
        <v>95.7447</v>
      </c>
      <c r="F508" s="6">
        <f>F507*G508/G507</f>
        <v>122.45699643281816</v>
      </c>
      <c r="G508" s="12">
        <v>97.8</v>
      </c>
      <c r="H508" s="6">
        <f>100*(B508-B496)/B496</f>
        <v>0.8869245247108151</v>
      </c>
      <c r="I508" s="6">
        <f>100*(C508-C496)/C496</f>
        <v>1.4356443093407165</v>
      </c>
      <c r="J508" s="6">
        <f>100*(D508-D496)/D496</f>
        <v>4.030664595637334</v>
      </c>
      <c r="K508" s="6">
        <f>100*(E508-E496)/E496</f>
        <v>2.0794440600334854</v>
      </c>
      <c r="L508" s="6">
        <f>100*(F508-F496)/F496</f>
        <v>1.4522821576763618</v>
      </c>
    </row>
    <row r="509" spans="1:12" ht="12.75">
      <c r="A509" s="4">
        <v>199805</v>
      </c>
      <c r="B509" s="4">
        <v>95.7274</v>
      </c>
      <c r="C509" s="4">
        <v>94.5412</v>
      </c>
      <c r="D509" s="4">
        <v>96.0352</v>
      </c>
      <c r="E509" s="4">
        <v>95.922</v>
      </c>
      <c r="F509" s="6">
        <f>F508*G509/G508</f>
        <v>122.83263139120103</v>
      </c>
      <c r="G509" s="12">
        <v>98.1</v>
      </c>
      <c r="H509" s="6">
        <f>100*(B509-B497)/B497</f>
        <v>1.107427314850515</v>
      </c>
      <c r="I509" s="6">
        <f>100*(C509-C497)/C497</f>
        <v>1.6863981379600474</v>
      </c>
      <c r="J509" s="6">
        <f>100*(D509-D497)/D497</f>
        <v>4.206444108308933</v>
      </c>
      <c r="K509" s="6">
        <f>100*(E509-E497)/E497</f>
        <v>1.9792622392231356</v>
      </c>
      <c r="L509" s="6">
        <f>100*(F509-F497)/F497</f>
        <v>1.3429752066115843</v>
      </c>
    </row>
    <row r="510" spans="1:12" ht="12.75">
      <c r="A510" s="4">
        <v>199806</v>
      </c>
      <c r="B510" s="4">
        <v>95.8322</v>
      </c>
      <c r="C510" s="4">
        <v>94.6574</v>
      </c>
      <c r="D510" s="4">
        <v>95.9765</v>
      </c>
      <c r="E510" s="4">
        <v>96.0106</v>
      </c>
      <c r="F510" s="6">
        <f>F509*G510/G509</f>
        <v>122.95784304399533</v>
      </c>
      <c r="G510" s="12">
        <v>98.2</v>
      </c>
      <c r="H510" s="6">
        <f>100*(B510-B498)/B498</f>
        <v>0.9944292570445803</v>
      </c>
      <c r="I510" s="6">
        <f>100*(C510-C498)/C498</f>
        <v>1.6844023057405009</v>
      </c>
      <c r="J510" s="6">
        <f>100*(D510-D498)/D498</f>
        <v>3.7460410113391984</v>
      </c>
      <c r="K510" s="6">
        <f>100*(E510-E498)/E498</f>
        <v>2.0734571333495624</v>
      </c>
      <c r="L510" s="6">
        <f>100*(F510-F498)/F498</f>
        <v>1.3415892672858638</v>
      </c>
    </row>
    <row r="511" spans="1:12" ht="12.75">
      <c r="A511" s="4">
        <v>199807</v>
      </c>
      <c r="B511" s="4">
        <v>95.8322</v>
      </c>
      <c r="C511" s="4">
        <v>94.7735</v>
      </c>
      <c r="D511" s="4">
        <v>95.7416</v>
      </c>
      <c r="E511" s="4">
        <v>96.0106</v>
      </c>
      <c r="F511" s="6">
        <f>F510*G511/G510</f>
        <v>123.3334780023782</v>
      </c>
      <c r="G511" s="12">
        <v>98.5</v>
      </c>
      <c r="H511" s="6">
        <f>100*(B511-B499)/B499</f>
        <v>0.9944292570445803</v>
      </c>
      <c r="I511" s="6">
        <f>100*(C511-C499)/C499</f>
        <v>1.6821950612409495</v>
      </c>
      <c r="J511" s="6">
        <f>100*(D511-D499)/D499</f>
        <v>3.49212526077981</v>
      </c>
      <c r="K511" s="6">
        <f>100*(E511-E499)/E499</f>
        <v>2.0734571333495624</v>
      </c>
      <c r="L511" s="6">
        <f>100*(F511-F499)/F499</f>
        <v>0.9221311475409887</v>
      </c>
    </row>
    <row r="512" spans="1:12" ht="12.75">
      <c r="A512" s="4">
        <v>199808</v>
      </c>
      <c r="B512" s="4">
        <v>95.8322</v>
      </c>
      <c r="C512" s="4">
        <v>94.8897</v>
      </c>
      <c r="D512" s="4">
        <v>96.1527</v>
      </c>
      <c r="E512" s="4">
        <v>96.0993</v>
      </c>
      <c r="F512" s="6">
        <f>F511*G512/G511</f>
        <v>123.0830546967896</v>
      </c>
      <c r="G512" s="12">
        <v>98.3</v>
      </c>
      <c r="H512" s="6">
        <f>100*(B512-B500)/B500</f>
        <v>0.8830087142896309</v>
      </c>
      <c r="I512" s="6">
        <f>100*(C512-C500)/C500</f>
        <v>1.6169449923859354</v>
      </c>
      <c r="J512" s="6">
        <f>100*(D512-D500)/D500</f>
        <v>3.2807223324998045</v>
      </c>
      <c r="K512" s="6">
        <f>100*(E512-E500)/E500</f>
        <v>2.0716120953086037</v>
      </c>
      <c r="L512" s="6">
        <f>100*(F512-F500)/F500</f>
        <v>0.6141248720573023</v>
      </c>
    </row>
    <row r="513" spans="1:12" ht="12.75">
      <c r="A513" s="4">
        <v>199809</v>
      </c>
      <c r="B513" s="4">
        <v>95.6225</v>
      </c>
      <c r="C513" s="4">
        <v>95.0058</v>
      </c>
      <c r="D513" s="4">
        <v>96.5639</v>
      </c>
      <c r="E513" s="4">
        <v>96.0993</v>
      </c>
      <c r="F513" s="6">
        <f>F512*G513/G512</f>
        <v>122.832631391201</v>
      </c>
      <c r="G513" s="12">
        <v>98.1</v>
      </c>
      <c r="H513" s="6">
        <f>100*(B513-B501)/B501</f>
        <v>0.662256535717227</v>
      </c>
      <c r="I513" s="6">
        <f>100*(C513-C501)/C501</f>
        <v>1.4888032636806519</v>
      </c>
      <c r="J513" s="6">
        <f>100*(D513-D501)/D501</f>
        <v>3.201511623060385</v>
      </c>
      <c r="K513" s="6">
        <f>100*(E513-E501)/E501</f>
        <v>1.9755384262757105</v>
      </c>
      <c r="L513" s="6">
        <f>100*(F513-F501)/F501</f>
        <v>0.6153846153845877</v>
      </c>
    </row>
    <row r="514" spans="1:12" ht="12.75">
      <c r="A514" s="4">
        <v>199810</v>
      </c>
      <c r="B514" s="4">
        <v>96.0419</v>
      </c>
      <c r="C514" s="4">
        <v>95.2381</v>
      </c>
      <c r="D514" s="4">
        <v>96.6226</v>
      </c>
      <c r="E514" s="4">
        <v>96.2766</v>
      </c>
      <c r="F514" s="6">
        <f>F513*G514/G513</f>
        <v>122.58220808561244</v>
      </c>
      <c r="G514" s="12">
        <v>97.9</v>
      </c>
      <c r="H514" s="6">
        <f>100*(B514-B502)/B502</f>
        <v>1.1037608928620348</v>
      </c>
      <c r="I514" s="6">
        <f>100*(C514-C502)/C502</f>
        <v>1.4851179185971777</v>
      </c>
      <c r="J514" s="6">
        <f>100*(D514-D502)/D502</f>
        <v>3.1347333320524617</v>
      </c>
      <c r="K514" s="6">
        <f>100*(E514-E502)/E502</f>
        <v>1.8762268064145766</v>
      </c>
      <c r="L514" s="6">
        <f>100*(F514-F502)/F502</f>
        <v>0.5133470225872536</v>
      </c>
    </row>
    <row r="515" spans="1:12" ht="12.75">
      <c r="A515" s="4">
        <v>199811</v>
      </c>
      <c r="B515" s="4">
        <v>96.0419</v>
      </c>
      <c r="C515" s="4">
        <v>95.2381</v>
      </c>
      <c r="D515" s="4">
        <v>96.5639</v>
      </c>
      <c r="E515" s="4">
        <v>96.4539</v>
      </c>
      <c r="F515" s="6">
        <f>F514*G515/G514</f>
        <v>122.58220808561244</v>
      </c>
      <c r="G515" s="12">
        <v>97.9</v>
      </c>
      <c r="H515" s="6">
        <f>100*(B515-B503)/B503</f>
        <v>1.215425246025341</v>
      </c>
      <c r="I515" s="6">
        <f>100*(C515-C503)/C503</f>
        <v>1.5479872859895376</v>
      </c>
      <c r="J515" s="6">
        <f>100*(D515-D503)/D503</f>
        <v>3.0075364421379405</v>
      </c>
      <c r="K515" s="6">
        <f>100*(E515-E503)/E503</f>
        <v>1.6821951080665751</v>
      </c>
      <c r="L515" s="6">
        <f>100*(F515-F503)/F503</f>
        <v>0.5133470225872536</v>
      </c>
    </row>
    <row r="516" spans="1:12" ht="12.75">
      <c r="A516" s="4">
        <v>199812</v>
      </c>
      <c r="B516" s="4">
        <v>95.7274</v>
      </c>
      <c r="C516" s="4">
        <v>95.18</v>
      </c>
      <c r="D516" s="4">
        <v>96.5639</v>
      </c>
      <c r="E516" s="4">
        <v>96.4539</v>
      </c>
      <c r="F516" s="6">
        <f>F515*G516/G515</f>
        <v>122.70741973840673</v>
      </c>
      <c r="G516" s="12">
        <v>98</v>
      </c>
      <c r="H516" s="6">
        <f>100*(B516-B504)/B504</f>
        <v>0.9956353254831863</v>
      </c>
      <c r="I516" s="6">
        <f>100*(C516-C504)/C504</f>
        <v>1.611825319044918</v>
      </c>
      <c r="J516" s="6">
        <f>100*(D516-D504)/D504</f>
        <v>2.750070760187877</v>
      </c>
      <c r="K516" s="6">
        <f>100*(E516-E504)/E504</f>
        <v>1.6821951080665751</v>
      </c>
      <c r="L516" s="6">
        <f>100*(F516-F504)/F504</f>
        <v>0.40983606557376756</v>
      </c>
    </row>
    <row r="517" spans="1:12" ht="12.75">
      <c r="A517" s="4">
        <v>199901</v>
      </c>
      <c r="B517" s="4">
        <v>95.9371</v>
      </c>
      <c r="C517" s="4">
        <v>95.4123</v>
      </c>
      <c r="D517" s="4">
        <v>95.9765</v>
      </c>
      <c r="E517" s="4">
        <v>96.5426</v>
      </c>
      <c r="F517" s="6">
        <f>F516*G517/G516</f>
        <v>122.45699643281813</v>
      </c>
      <c r="G517" s="12">
        <v>97.8</v>
      </c>
      <c r="H517" s="6">
        <f>100*(B517-B505)/B505</f>
        <v>0.6600705082469404</v>
      </c>
      <c r="I517" s="6">
        <f>100*(C517-C505)/C505</f>
        <v>1.6707443385007616</v>
      </c>
      <c r="J517" s="6">
        <f>100*(D517-D505)/D505</f>
        <v>2.4450877294104347</v>
      </c>
      <c r="K517" s="6">
        <f>100*(E517-E505)/E505</f>
        <v>1.491209903694221</v>
      </c>
      <c r="L517" s="6">
        <f>100*(F517-F505)/F505</f>
        <v>0.20491803278687215</v>
      </c>
    </row>
    <row r="518" spans="1:12" ht="12.75">
      <c r="A518" s="4">
        <v>199902</v>
      </c>
      <c r="B518" s="4">
        <v>96.0419</v>
      </c>
      <c r="C518" s="4">
        <v>95.5285</v>
      </c>
      <c r="D518" s="4">
        <v>96.1527</v>
      </c>
      <c r="E518" s="4">
        <v>96.7199</v>
      </c>
      <c r="F518" s="6">
        <f>F517*G518/G517</f>
        <v>122.70741973840673</v>
      </c>
      <c r="G518" s="12">
        <v>98</v>
      </c>
      <c r="H518" s="6">
        <f>100*(B518-B506)/B506</f>
        <v>0.6593454966209921</v>
      </c>
      <c r="I518" s="6">
        <f>100*(C518-C506)/C506</f>
        <v>1.6059588209141462</v>
      </c>
      <c r="J518" s="6">
        <f>100*(D518-D506)/D506</f>
        <v>2.1209549713931284</v>
      </c>
      <c r="K518" s="6">
        <f>100*(E518-E506)/E506</f>
        <v>1.394065002552667</v>
      </c>
      <c r="L518" s="6">
        <f>100*(F518-F506)/F506</f>
        <v>0.2044989775050994</v>
      </c>
    </row>
    <row r="519" spans="1:12" ht="12.75">
      <c r="A519" s="4">
        <v>199903</v>
      </c>
      <c r="B519" s="4">
        <v>96.4613</v>
      </c>
      <c r="C519" s="4">
        <v>95.8188</v>
      </c>
      <c r="D519" s="4">
        <v>96.3877</v>
      </c>
      <c r="E519" s="4">
        <v>96.8972</v>
      </c>
      <c r="F519" s="6">
        <f>F518*G519/G518</f>
        <v>122.832631391201</v>
      </c>
      <c r="G519" s="12">
        <v>98.1</v>
      </c>
      <c r="H519" s="6">
        <f>100*(B519-B507)/B507</f>
        <v>0.9878797332850239</v>
      </c>
      <c r="I519" s="6">
        <f>100*(C519-C507)/C507</f>
        <v>1.7262465920962011</v>
      </c>
      <c r="J519" s="6">
        <f>100*(D519-D507)/D507</f>
        <v>2.05231801612082</v>
      </c>
      <c r="K519" s="6">
        <f>100*(E519-E507)/E507</f>
        <v>1.2975662791670068</v>
      </c>
      <c r="L519" s="6">
        <f>100*(F519-F507)/F507</f>
        <v>0.4094165813715194</v>
      </c>
    </row>
    <row r="520" spans="1:12" ht="12.75">
      <c r="A520" s="4">
        <v>199904</v>
      </c>
      <c r="B520" s="4">
        <v>96.9856</v>
      </c>
      <c r="C520" s="4">
        <v>96.5157</v>
      </c>
      <c r="D520" s="4">
        <v>97.0338</v>
      </c>
      <c r="E520" s="4">
        <v>97.1631</v>
      </c>
      <c r="F520" s="6">
        <f>F519*G520/G519</f>
        <v>123.33347800237819</v>
      </c>
      <c r="G520" s="12">
        <v>98.5</v>
      </c>
      <c r="H520" s="6">
        <f>100*(B520-B508)/B508</f>
        <v>1.6484161454228372</v>
      </c>
      <c r="I520" s="6">
        <f>100*(C520-C508)/C508</f>
        <v>2.276961225852248</v>
      </c>
      <c r="J520" s="6">
        <f>100*(D520-D508)/D508</f>
        <v>1.599051793279201</v>
      </c>
      <c r="K520" s="6">
        <f>100*(E520-E508)/E508</f>
        <v>1.481439703712065</v>
      </c>
      <c r="L520" s="6">
        <f>100*(F520-F508)/F508</f>
        <v>0.7157464212678769</v>
      </c>
    </row>
    <row r="521" spans="1:12" ht="12.75">
      <c r="A521" s="4">
        <v>199905</v>
      </c>
      <c r="B521" s="4">
        <v>97.1953</v>
      </c>
      <c r="C521" s="4">
        <v>96.5157</v>
      </c>
      <c r="D521" s="4">
        <v>97.2687</v>
      </c>
      <c r="E521" s="4">
        <v>97.3404</v>
      </c>
      <c r="F521" s="6">
        <f>F520*G521/G520</f>
        <v>123.33347800237819</v>
      </c>
      <c r="G521" s="12">
        <v>98.5</v>
      </c>
      <c r="H521" s="6">
        <f>100*(B521-B509)/B509</f>
        <v>1.5334167646880623</v>
      </c>
      <c r="I521" s="6">
        <f>100*(C521-C509)/C509</f>
        <v>2.08850744437345</v>
      </c>
      <c r="J521" s="6">
        <f>100*(D521-D509)/D509</f>
        <v>1.284424877544892</v>
      </c>
      <c r="K521" s="6">
        <f>100*(E521-E509)/E509</f>
        <v>1.4787014449240066</v>
      </c>
      <c r="L521" s="6">
        <f>100*(F521-F509)/F509</f>
        <v>0.4077471967380079</v>
      </c>
    </row>
    <row r="522" spans="1:12" ht="12.75">
      <c r="A522" s="4">
        <v>199906</v>
      </c>
      <c r="B522" s="4">
        <v>97.405</v>
      </c>
      <c r="C522" s="4">
        <v>96.5157</v>
      </c>
      <c r="D522" s="4">
        <v>97.2687</v>
      </c>
      <c r="E522" s="4">
        <v>97.3404</v>
      </c>
      <c r="F522" s="6">
        <f>F521*G522/G521</f>
        <v>123.45868965517248</v>
      </c>
      <c r="G522" s="12">
        <v>98.6</v>
      </c>
      <c r="H522" s="6">
        <f>100*(B522-B510)/B510</f>
        <v>1.6412020176934274</v>
      </c>
      <c r="I522" s="6">
        <f>100*(C522-C510)/C510</f>
        <v>1.9631851286851318</v>
      </c>
      <c r="J522" s="6">
        <f>100*(D522-D510)/D510</f>
        <v>1.346371247128197</v>
      </c>
      <c r="K522" s="6">
        <f>100*(E522-E510)/E510</f>
        <v>1.385055400132908</v>
      </c>
      <c r="L522" s="6">
        <f>100*(F522-F510)/F510</f>
        <v>0.407331975560067</v>
      </c>
    </row>
    <row r="523" spans="1:12" ht="12.75">
      <c r="A523" s="4">
        <v>199907</v>
      </c>
      <c r="B523" s="4">
        <v>97.6147</v>
      </c>
      <c r="C523" s="4">
        <v>96.806</v>
      </c>
      <c r="D523" s="4">
        <v>96.975</v>
      </c>
      <c r="E523" s="4">
        <v>97.6064</v>
      </c>
      <c r="F523" s="6">
        <f>F522*G523/G522</f>
        <v>123.95953626634966</v>
      </c>
      <c r="G523" s="12">
        <v>99</v>
      </c>
      <c r="H523" s="6">
        <f>100*(B523-B511)/B511</f>
        <v>1.8600219967818739</v>
      </c>
      <c r="I523" s="6">
        <f>100*(C523-C511)/C511</f>
        <v>2.1445868307068947</v>
      </c>
      <c r="J523" s="6">
        <f>100*(D523-D511)/D511</f>
        <v>1.2882592310970247</v>
      </c>
      <c r="K523" s="6">
        <f>100*(E523-E511)/E511</f>
        <v>1.6621081422259594</v>
      </c>
      <c r="L523" s="6">
        <f>100*(F523-F511)/F511</f>
        <v>0.507614213197966</v>
      </c>
    </row>
    <row r="524" spans="1:12" ht="12.75">
      <c r="A524" s="4">
        <v>199908</v>
      </c>
      <c r="B524" s="4">
        <v>97.8244</v>
      </c>
      <c r="C524" s="4">
        <v>97.0383</v>
      </c>
      <c r="D524" s="4">
        <v>97.21</v>
      </c>
      <c r="E524" s="4">
        <v>97.695</v>
      </c>
      <c r="F524" s="6">
        <f>F523*G524/G523</f>
        <v>123.83432461355538</v>
      </c>
      <c r="G524" s="12">
        <v>98.9</v>
      </c>
      <c r="H524" s="6">
        <f>100*(B524-B512)/B512</f>
        <v>2.0788419758703203</v>
      </c>
      <c r="I524" s="6">
        <f>100*(C524-C512)/C512</f>
        <v>2.2643131973227884</v>
      </c>
      <c r="J524" s="6">
        <f>100*(D524-D512)/D512</f>
        <v>1.0996051072928767</v>
      </c>
      <c r="K524" s="6">
        <f>100*(E524-E512)/E512</f>
        <v>1.6604699513940202</v>
      </c>
      <c r="L524" s="6">
        <f>100*(F524-F512)/F512</f>
        <v>0.610376398779266</v>
      </c>
    </row>
    <row r="525" spans="1:12" ht="12.75">
      <c r="A525" s="4">
        <v>199909</v>
      </c>
      <c r="B525" s="4">
        <v>98.1389</v>
      </c>
      <c r="C525" s="4">
        <v>97.5029</v>
      </c>
      <c r="D525" s="4">
        <v>97.6211</v>
      </c>
      <c r="E525" s="4">
        <v>97.8723</v>
      </c>
      <c r="F525" s="6">
        <f>F524*G525/G524</f>
        <v>123.58390130796678</v>
      </c>
      <c r="G525" s="12">
        <v>98.7</v>
      </c>
      <c r="H525" s="6">
        <f>100*(B525-B513)/B513</f>
        <v>2.631598211717958</v>
      </c>
      <c r="I525" s="6">
        <f>100*(C525-C513)/C513</f>
        <v>2.6283658471377573</v>
      </c>
      <c r="J525" s="6">
        <f>100*(D525-D513)/D513</f>
        <v>1.0948190783512208</v>
      </c>
      <c r="K525" s="6">
        <f>100*(E525-E513)/E513</f>
        <v>1.8449666126600257</v>
      </c>
      <c r="L525" s="6">
        <f>100*(F525-F513)/F513</f>
        <v>0.6116207951070526</v>
      </c>
    </row>
    <row r="526" spans="1:12" ht="12.75">
      <c r="A526" s="4">
        <v>199910</v>
      </c>
      <c r="B526" s="4">
        <v>98.2438</v>
      </c>
      <c r="C526" s="4">
        <v>97.6771</v>
      </c>
      <c r="D526" s="4">
        <v>97.7974</v>
      </c>
      <c r="E526" s="4">
        <v>98.227</v>
      </c>
      <c r="F526" s="6">
        <f>F525*G526/G525</f>
        <v>123.45868965517249</v>
      </c>
      <c r="G526" s="12">
        <v>98.6</v>
      </c>
      <c r="H526" s="6">
        <f>100*(B526-B514)/B514</f>
        <v>2.2926451892351096</v>
      </c>
      <c r="I526" s="6">
        <f>100*(C526-C514)/C514</f>
        <v>2.560949871952499</v>
      </c>
      <c r="J526" s="6">
        <f>100*(D526-D514)/D514</f>
        <v>1.2158646113849043</v>
      </c>
      <c r="K526" s="6">
        <f>100*(E526-E514)/E514</f>
        <v>2.0258297447147093</v>
      </c>
      <c r="L526" s="6">
        <f>100*(F526-F514)/F514</f>
        <v>0.7150153217569013</v>
      </c>
    </row>
    <row r="527" spans="1:12" ht="12.75">
      <c r="A527" s="4">
        <v>199911</v>
      </c>
      <c r="B527" s="4">
        <v>98.1389</v>
      </c>
      <c r="C527" s="4">
        <v>97.7352</v>
      </c>
      <c r="D527" s="4">
        <v>97.9148</v>
      </c>
      <c r="E527" s="4">
        <v>98.4043</v>
      </c>
      <c r="F527" s="6">
        <f>F526*G527/G526</f>
        <v>123.70911296076108</v>
      </c>
      <c r="G527" s="12">
        <v>98.8</v>
      </c>
      <c r="H527" s="6">
        <f>100*(B527-B515)/B515</f>
        <v>2.183422027261027</v>
      </c>
      <c r="I527" s="6">
        <f>100*(C527-C515)/C515</f>
        <v>2.62195486890226</v>
      </c>
      <c r="J527" s="6">
        <f>100*(D527-D515)/D515</f>
        <v>1.3989700084607144</v>
      </c>
      <c r="K527" s="6">
        <f>100*(E527-E515)/E515</f>
        <v>2.0221058972213686</v>
      </c>
      <c r="L527" s="6">
        <f>100*(F527-F515)/F515</f>
        <v>0.9193054136874412</v>
      </c>
    </row>
    <row r="528" spans="1:12" ht="12.75">
      <c r="A528" s="4">
        <v>199912</v>
      </c>
      <c r="B528" s="4">
        <v>98.2438</v>
      </c>
      <c r="C528" s="4">
        <v>97.7352</v>
      </c>
      <c r="D528" s="4">
        <v>98.2673</v>
      </c>
      <c r="E528" s="4">
        <v>98.4929</v>
      </c>
      <c r="F528" s="6">
        <f>F527*G528/G527</f>
        <v>124.08474791914395</v>
      </c>
      <c r="G528" s="12">
        <v>99.1</v>
      </c>
      <c r="H528" s="6">
        <f>100*(B528-B516)/B516</f>
        <v>2.6287144537509533</v>
      </c>
      <c r="I528" s="6">
        <f>100*(C528-C516)/C516</f>
        <v>2.6845976045387676</v>
      </c>
      <c r="J528" s="6">
        <f>100*(D528-D516)/D516</f>
        <v>1.7640132596135842</v>
      </c>
      <c r="K528" s="6">
        <f>100*(E528-E516)/E516</f>
        <v>2.1139632508379664</v>
      </c>
      <c r="L528" s="6">
        <f>100*(F528-F516)/F516</f>
        <v>1.1224489795918404</v>
      </c>
    </row>
    <row r="529" spans="1:12" ht="12.75">
      <c r="A529" s="4">
        <v>200001</v>
      </c>
      <c r="B529" s="4">
        <v>98.0341</v>
      </c>
      <c r="C529" s="4">
        <v>98.0256</v>
      </c>
      <c r="D529" s="4">
        <v>97.8561</v>
      </c>
      <c r="E529" s="4">
        <v>98.6702</v>
      </c>
      <c r="F529" s="6">
        <f>F528*G529/G528</f>
        <v>124.41242681450663</v>
      </c>
      <c r="G529" s="12">
        <v>99.3617</v>
      </c>
      <c r="H529" s="6">
        <f>100*(B529-B517)/B517</f>
        <v>2.1858071590656736</v>
      </c>
      <c r="I529" s="6">
        <f>100*(C529-C517)/C517</f>
        <v>2.7389550403878697</v>
      </c>
      <c r="J529" s="6">
        <f>100*(D529-D517)/D517</f>
        <v>1.95839606570358</v>
      </c>
      <c r="K529" s="6">
        <f>100*(E529-E517)/E517</f>
        <v>2.203793972816147</v>
      </c>
      <c r="L529" s="6">
        <f>100*(F529-F517)/F517</f>
        <v>1.5968302658486986</v>
      </c>
    </row>
    <row r="530" spans="1:12" ht="12.75">
      <c r="A530" s="4">
        <v>200002</v>
      </c>
      <c r="B530" s="4">
        <v>98.6632</v>
      </c>
      <c r="C530" s="4">
        <v>98.6063</v>
      </c>
      <c r="D530" s="4">
        <v>98.3847</v>
      </c>
      <c r="E530" s="4">
        <v>99.0248</v>
      </c>
      <c r="F530" s="6">
        <f>F529*G530/G529</f>
        <v>124.68263356123671</v>
      </c>
      <c r="G530" s="12">
        <v>99.5775</v>
      </c>
      <c r="H530" s="6">
        <f>100*(B530-B518)/B518</f>
        <v>2.729329594687324</v>
      </c>
      <c r="I530" s="6">
        <f>100*(C530-C518)/C518</f>
        <v>3.2218657259352033</v>
      </c>
      <c r="J530" s="6">
        <f>100*(D530-D518)/D518</f>
        <v>2.3213076699874255</v>
      </c>
      <c r="K530" s="6">
        <f>100*(E530-E518)/E518</f>
        <v>2.383066980011356</v>
      </c>
      <c r="L530" s="6">
        <f>100*(F530-F518)/F518</f>
        <v>1.6096938775510368</v>
      </c>
    </row>
    <row r="531" spans="1:12" ht="12.75">
      <c r="A531" s="4">
        <v>200003</v>
      </c>
      <c r="B531" s="4">
        <v>99.3971</v>
      </c>
      <c r="C531" s="4">
        <v>99.4193</v>
      </c>
      <c r="D531" s="4">
        <v>98.9134</v>
      </c>
      <c r="E531" s="4">
        <v>99.2908</v>
      </c>
      <c r="F531" s="6">
        <f>F530*G531/G530</f>
        <v>124.68263356123673</v>
      </c>
      <c r="G531" s="12">
        <v>99.5775</v>
      </c>
      <c r="H531" s="6">
        <f>100*(B531-B519)/B519</f>
        <v>3.043500346771193</v>
      </c>
      <c r="I531" s="6">
        <f>100*(C531-C519)/C519</f>
        <v>3.7576133284908715</v>
      </c>
      <c r="J531" s="6">
        <f>100*(D531-D519)/D519</f>
        <v>2.620355086800495</v>
      </c>
      <c r="K531" s="6">
        <f>100*(E531-E519)/E519</f>
        <v>2.4702468182775212</v>
      </c>
      <c r="L531" s="6">
        <f>100*(F531-F519)/F519</f>
        <v>1.5061162079511108</v>
      </c>
    </row>
    <row r="532" spans="1:12" ht="12.75">
      <c r="A532" s="4">
        <v>200004</v>
      </c>
      <c r="B532" s="4">
        <v>99.0826</v>
      </c>
      <c r="C532" s="4">
        <v>99.4774</v>
      </c>
      <c r="D532" s="4">
        <v>99.9119</v>
      </c>
      <c r="E532" s="4">
        <v>99.3794</v>
      </c>
      <c r="F532" s="6">
        <f>F531*G532/G531</f>
        <v>124.68263356123673</v>
      </c>
      <c r="G532" s="12">
        <v>99.5775</v>
      </c>
      <c r="H532" s="6">
        <f>100*(B532-B520)/B520</f>
        <v>2.1621766530288973</v>
      </c>
      <c r="I532" s="6">
        <f>100*(C532-C520)/C520</f>
        <v>3.0686199240123706</v>
      </c>
      <c r="J532" s="6">
        <f>100*(D532-D520)/D520</f>
        <v>2.9660798608320023</v>
      </c>
      <c r="K532" s="6">
        <f>100*(E532-E520)/E520</f>
        <v>2.281009971892626</v>
      </c>
      <c r="L532" s="6">
        <f>100*(F532-F520)/F520</f>
        <v>1.0939086294416558</v>
      </c>
    </row>
    <row r="533" spans="1:12" ht="12.75">
      <c r="A533" s="4">
        <v>200005</v>
      </c>
      <c r="B533" s="4">
        <v>99.502</v>
      </c>
      <c r="C533" s="4">
        <v>99.5935</v>
      </c>
      <c r="D533" s="4">
        <v>100.264</v>
      </c>
      <c r="E533" s="4">
        <v>99.734</v>
      </c>
      <c r="F533" s="6">
        <f>F532*G533/G532</f>
        <v>124.54753018787167</v>
      </c>
      <c r="G533" s="12">
        <v>99.4696</v>
      </c>
      <c r="H533" s="6">
        <f>100*(B533-B521)/B521</f>
        <v>2.37326290468777</v>
      </c>
      <c r="I533" s="6">
        <f>100*(C533-C521)/C521</f>
        <v>3.188911234130831</v>
      </c>
      <c r="J533" s="6">
        <f>100*(D533-D521)/D521</f>
        <v>3.0794078670733755</v>
      </c>
      <c r="K533" s="6">
        <f>100*(E533-E521)/E521</f>
        <v>2.458999552087306</v>
      </c>
      <c r="L533" s="6">
        <f>100*(F533-F521)/F521</f>
        <v>0.984365482233523</v>
      </c>
    </row>
    <row r="534" spans="1:12" ht="12.75">
      <c r="A534" s="4">
        <v>200006</v>
      </c>
      <c r="B534" s="4">
        <v>100.131</v>
      </c>
      <c r="C534" s="4">
        <v>100.116</v>
      </c>
      <c r="D534" s="4">
        <v>100.499</v>
      </c>
      <c r="E534" s="4">
        <v>100</v>
      </c>
      <c r="F534" s="6">
        <f>F533*G534/G533</f>
        <v>125.08781846967904</v>
      </c>
      <c r="G534" s="12">
        <v>99.9011</v>
      </c>
      <c r="H534" s="6">
        <f>100*(B534-B522)/B522</f>
        <v>2.798624300600584</v>
      </c>
      <c r="I534" s="6">
        <f>100*(C534-C522)/C522</f>
        <v>3.7302739347070006</v>
      </c>
      <c r="J534" s="6">
        <f>100*(D534-D522)/D522</f>
        <v>3.3210066547615007</v>
      </c>
      <c r="K534" s="6">
        <f>100*(E534-E522)/E522</f>
        <v>2.7322673833269615</v>
      </c>
      <c r="L534" s="6">
        <f>100*(F534-F522)/F522</f>
        <v>1.3195740365111701</v>
      </c>
    </row>
    <row r="535" spans="1:12" ht="12.75">
      <c r="A535" s="4">
        <v>200007</v>
      </c>
      <c r="B535" s="4">
        <v>100.446</v>
      </c>
      <c r="C535" s="4">
        <v>100.348</v>
      </c>
      <c r="D535" s="4">
        <v>100.147</v>
      </c>
      <c r="E535" s="4">
        <v>100.177</v>
      </c>
      <c r="F535" s="6">
        <f>F534*G535/G534</f>
        <v>125.62860759809757</v>
      </c>
      <c r="G535" s="12">
        <v>100.333</v>
      </c>
      <c r="H535" s="6">
        <f>100*(B535-B523)/B523</f>
        <v>2.900485275271039</v>
      </c>
      <c r="I535" s="6">
        <f>100*(C535-C523)/C523</f>
        <v>3.6588641199925642</v>
      </c>
      <c r="J535" s="6">
        <f>100*(D535-D523)/D523</f>
        <v>3.270946120134067</v>
      </c>
      <c r="K535" s="6">
        <f>100*(E535-E523)/E523</f>
        <v>2.6336387777850767</v>
      </c>
      <c r="L535" s="6">
        <f>100*(F535-F523)/F523</f>
        <v>1.3464646464646424</v>
      </c>
    </row>
    <row r="536" spans="1:12" ht="12.75">
      <c r="A536" s="4">
        <v>200008</v>
      </c>
      <c r="B536" s="4">
        <v>100.341</v>
      </c>
      <c r="C536" s="4">
        <v>100.348</v>
      </c>
      <c r="D536" s="4">
        <v>100.147</v>
      </c>
      <c r="E536" s="4">
        <v>100.266</v>
      </c>
      <c r="F536" s="6">
        <f>F535*G536/G535</f>
        <v>125.3581504280619</v>
      </c>
      <c r="G536" s="12">
        <v>100.117</v>
      </c>
      <c r="H536" s="6">
        <f>100*(B536-B524)/B524</f>
        <v>2.5725688069643127</v>
      </c>
      <c r="I536" s="6">
        <f>100*(C536-C524)/C524</f>
        <v>3.4107151506157796</v>
      </c>
      <c r="J536" s="6">
        <f>100*(D536-D524)/D524</f>
        <v>3.0212941055447096</v>
      </c>
      <c r="K536" s="6">
        <f>100*(E536-E524)/E524</f>
        <v>2.631659757408273</v>
      </c>
      <c r="L536" s="6">
        <f>100*(F536-F524)/F524</f>
        <v>1.2305358948432616</v>
      </c>
    </row>
    <row r="537" spans="1:12" ht="12.75">
      <c r="A537" s="4">
        <v>200009</v>
      </c>
      <c r="B537" s="4">
        <v>100.76</v>
      </c>
      <c r="C537" s="4">
        <v>100.871</v>
      </c>
      <c r="D537" s="4">
        <v>100.852</v>
      </c>
      <c r="E537" s="4">
        <v>100.443</v>
      </c>
      <c r="F537" s="6">
        <f>F536*G537/G536</f>
        <v>125.62860759809756</v>
      </c>
      <c r="G537" s="12">
        <v>100.333</v>
      </c>
      <c r="H537" s="6">
        <f>100*(B537-B525)/B525</f>
        <v>2.6708063774914925</v>
      </c>
      <c r="I537" s="6">
        <f>100*(C537-C525)/C525</f>
        <v>3.454358793430758</v>
      </c>
      <c r="J537" s="6">
        <f>100*(D537-D525)/D525</f>
        <v>3.309632856011667</v>
      </c>
      <c r="K537" s="6">
        <f>100*(E537-E525)/E525</f>
        <v>2.6265858675028606</v>
      </c>
      <c r="L537" s="6">
        <f>100*(F537-F525)/F525</f>
        <v>1.6545086119554027</v>
      </c>
    </row>
    <row r="538" spans="1:12" ht="12.75">
      <c r="A538" s="4">
        <v>200010</v>
      </c>
      <c r="B538" s="4">
        <v>100.97</v>
      </c>
      <c r="C538" s="4">
        <v>101.045</v>
      </c>
      <c r="D538" s="4">
        <v>100.793</v>
      </c>
      <c r="E538" s="4">
        <v>100.798</v>
      </c>
      <c r="F538" s="6">
        <f>F537*G538/G537</f>
        <v>125.4933790130797</v>
      </c>
      <c r="G538" s="12">
        <v>100.225</v>
      </c>
      <c r="H538" s="6">
        <f>100*(B538-B526)/B526</f>
        <v>2.774933380019916</v>
      </c>
      <c r="I538" s="6">
        <f>100*(C538-C526)/C526</f>
        <v>3.447993439608676</v>
      </c>
      <c r="J538" s="6">
        <f>100*(D538-D526)/D526</f>
        <v>3.063067116303716</v>
      </c>
      <c r="K538" s="6">
        <f>100*(E538-E526)/E526</f>
        <v>2.6174066193612733</v>
      </c>
      <c r="L538" s="6">
        <f>100*(F538-F526)/F526</f>
        <v>1.6480730223123385</v>
      </c>
    </row>
    <row r="539" spans="1:12" ht="12.75">
      <c r="A539" s="4">
        <v>200011</v>
      </c>
      <c r="B539" s="4">
        <v>101.284</v>
      </c>
      <c r="C539" s="4">
        <v>101.103</v>
      </c>
      <c r="D539" s="4">
        <v>101.087</v>
      </c>
      <c r="E539" s="4">
        <v>101.064</v>
      </c>
      <c r="F539" s="6">
        <f>F538*G539/G538</f>
        <v>125.62860759809755</v>
      </c>
      <c r="G539" s="12">
        <v>100.333</v>
      </c>
      <c r="H539" s="6">
        <f>100*(B539-B527)/B527</f>
        <v>3.2047434809234656</v>
      </c>
      <c r="I539" s="6">
        <f>100*(C539-C527)/C527</f>
        <v>3.4458414163985833</v>
      </c>
      <c r="J539" s="6">
        <f>100*(D539-D527)/D527</f>
        <v>3.239755379166381</v>
      </c>
      <c r="K539" s="6">
        <f>100*(E539-E527)/E527</f>
        <v>2.702829043039772</v>
      </c>
      <c r="L539" s="6">
        <f>100*(F539-F527)/F527</f>
        <v>1.5516194331983522</v>
      </c>
    </row>
    <row r="540" spans="1:12" ht="12.75">
      <c r="A540" s="4">
        <v>200012</v>
      </c>
      <c r="B540" s="4">
        <v>101.389</v>
      </c>
      <c r="C540" s="4">
        <v>101.045</v>
      </c>
      <c r="D540" s="4">
        <v>101.145</v>
      </c>
      <c r="E540" s="4">
        <v>101.152</v>
      </c>
      <c r="F540" s="6">
        <f>F539*G540/G539</f>
        <v>126.7091841617123</v>
      </c>
      <c r="G540" s="12">
        <v>101.196</v>
      </c>
      <c r="H540" s="6">
        <f>100*(B540-B528)/B528</f>
        <v>3.2014233977105966</v>
      </c>
      <c r="I540" s="6">
        <f>100*(C540-C528)/C528</f>
        <v>3.386497392955655</v>
      </c>
      <c r="J540" s="6">
        <f>100*(D540-D528)/D528</f>
        <v>2.928441098920994</v>
      </c>
      <c r="K540" s="6">
        <f>100*(E540-E528)/E528</f>
        <v>2.6997885126745125</v>
      </c>
      <c r="L540" s="6">
        <f>100*(F540-F528)/F528</f>
        <v>2.115035317860729</v>
      </c>
    </row>
    <row r="541" spans="1:12" ht="12.75">
      <c r="A541" s="4">
        <v>200101</v>
      </c>
      <c r="B541" s="4">
        <v>100.97</v>
      </c>
      <c r="C541" s="4">
        <v>101.684</v>
      </c>
      <c r="D541" s="4">
        <v>100.499</v>
      </c>
      <c r="E541" s="4">
        <v>101.596</v>
      </c>
      <c r="F541" s="6">
        <f>F540*G541/G540</f>
        <v>126.16826982164096</v>
      </c>
      <c r="G541" s="12">
        <v>100.764</v>
      </c>
      <c r="H541" s="6">
        <f>100*(B541-B529)/B529</f>
        <v>2.9947742673212727</v>
      </c>
      <c r="I541" s="6">
        <f>100*(C541-C529)/C529</f>
        <v>3.7320863121470316</v>
      </c>
      <c r="J541" s="6">
        <f>100*(D541-D529)/D529</f>
        <v>2.7008025049026045</v>
      </c>
      <c r="K541" s="6">
        <f>100*(E541-E529)/E529</f>
        <v>2.9652316504882017</v>
      </c>
      <c r="L541" s="6">
        <f>100*(F541-F529)/F529</f>
        <v>1.4113083813984388</v>
      </c>
    </row>
    <row r="542" spans="1:12" ht="12.75">
      <c r="A542" s="4">
        <v>200102</v>
      </c>
      <c r="B542" s="4">
        <v>101.494</v>
      </c>
      <c r="C542" s="4">
        <v>102.091</v>
      </c>
      <c r="D542" s="4">
        <v>101.028</v>
      </c>
      <c r="E542" s="4">
        <v>101.95</v>
      </c>
      <c r="F542" s="6">
        <f>F541*G542/G541</f>
        <v>126.97838921522003</v>
      </c>
      <c r="G542" s="12">
        <v>101.411</v>
      </c>
      <c r="H542" s="6">
        <f>100*(B542-B530)/B530</f>
        <v>2.869154862197857</v>
      </c>
      <c r="I542" s="6">
        <f>100*(C542-C530)/C530</f>
        <v>3.5339526987626444</v>
      </c>
      <c r="J542" s="6">
        <f>100*(D542-D530)/D530</f>
        <v>2.68669823661607</v>
      </c>
      <c r="K542" s="6">
        <f>100*(E542-E530)/E530</f>
        <v>2.95400748095427</v>
      </c>
      <c r="L542" s="6">
        <f>100*(F542-F530)/F530</f>
        <v>1.84127940548816</v>
      </c>
    </row>
    <row r="543" spans="1:12" ht="12.75">
      <c r="A543" s="4">
        <v>200103</v>
      </c>
      <c r="B543" s="4">
        <v>101.809</v>
      </c>
      <c r="C543" s="4">
        <v>102.323</v>
      </c>
      <c r="D543" s="4">
        <v>101.145</v>
      </c>
      <c r="E543" s="4">
        <v>102.039</v>
      </c>
      <c r="F543" s="6">
        <f>F542*G543/G542</f>
        <v>126.97838921522003</v>
      </c>
      <c r="G543" s="12">
        <v>101.411</v>
      </c>
      <c r="H543" s="6">
        <f>100*(B543-B531)/B531</f>
        <v>2.4265295466366754</v>
      </c>
      <c r="I543" s="6">
        <f>100*(C543-C531)/C531</f>
        <v>2.920660274212337</v>
      </c>
      <c r="J543" s="6">
        <f>100*(D543-D531)/D531</f>
        <v>2.2561149449922864</v>
      </c>
      <c r="K543" s="6">
        <f>100*(E543-E531)/E531</f>
        <v>2.7678294464341078</v>
      </c>
      <c r="L543" s="6">
        <f>100*(F543-F531)/F531</f>
        <v>1.8412794054881485</v>
      </c>
    </row>
    <row r="544" spans="1:12" ht="12.75">
      <c r="A544" s="4">
        <v>200104</v>
      </c>
      <c r="B544" s="4">
        <v>102.543</v>
      </c>
      <c r="C544" s="4">
        <v>102.729</v>
      </c>
      <c r="D544" s="4">
        <v>101.674</v>
      </c>
      <c r="E544" s="4">
        <v>102.482</v>
      </c>
      <c r="F544" s="6">
        <f>F543*G544/G543</f>
        <v>127.51930355529139</v>
      </c>
      <c r="G544" s="12">
        <v>101.843</v>
      </c>
      <c r="H544" s="6">
        <f>100*(B544-B532)/B532</f>
        <v>3.492439641269009</v>
      </c>
      <c r="I544" s="6">
        <f>100*(C544-C532)/C532</f>
        <v>3.2686821328261457</v>
      </c>
      <c r="J544" s="6">
        <f>100*(D544-D532)/D532</f>
        <v>1.7636537789792845</v>
      </c>
      <c r="K544" s="6">
        <f>100*(E544-E532)/E532</f>
        <v>3.1219749767054292</v>
      </c>
      <c r="L544" s="6">
        <f>100*(F544-F532)/F532</f>
        <v>2.275112349677355</v>
      </c>
    </row>
    <row r="545" spans="1:12" ht="12.75">
      <c r="A545" s="4">
        <v>200105</v>
      </c>
      <c r="B545" s="4">
        <v>103.381</v>
      </c>
      <c r="C545" s="4">
        <v>103.194</v>
      </c>
      <c r="D545" s="4">
        <v>102.32</v>
      </c>
      <c r="E545" s="4">
        <v>102.748</v>
      </c>
      <c r="F545" s="6">
        <f>F544*G545/G544</f>
        <v>127.9249893103449</v>
      </c>
      <c r="G545" s="12">
        <v>102.167</v>
      </c>
      <c r="H545" s="6">
        <f>100*(B545-B533)/B533</f>
        <v>3.898414102229106</v>
      </c>
      <c r="I545" s="6">
        <f>100*(C545-C533)/C533</f>
        <v>3.615195770808332</v>
      </c>
      <c r="J545" s="6">
        <f>100*(D545-D533)/D533</f>
        <v>2.0505864517673316</v>
      </c>
      <c r="K545" s="6">
        <f>100*(E545-E533)/E533</f>
        <v>3.0220386227364893</v>
      </c>
      <c r="L545" s="6">
        <f>100*(F545-F533)/F533</f>
        <v>2.7117832986158406</v>
      </c>
    </row>
    <row r="546" spans="1:12" ht="12.75">
      <c r="A546" s="4">
        <v>200106</v>
      </c>
      <c r="B546" s="4">
        <v>103.486</v>
      </c>
      <c r="C546" s="4">
        <v>103.368</v>
      </c>
      <c r="D546" s="4">
        <v>102.438</v>
      </c>
      <c r="E546" s="4">
        <v>103.014</v>
      </c>
      <c r="F546" s="6">
        <f>F545*G546/G545</f>
        <v>128.19419436385263</v>
      </c>
      <c r="G546" s="12">
        <v>102.382</v>
      </c>
      <c r="H546" s="6">
        <f>100*(B546-B534)/B534</f>
        <v>3.3506106999830263</v>
      </c>
      <c r="I546" s="6">
        <f>100*(C546-C534)/C534</f>
        <v>3.248232050821043</v>
      </c>
      <c r="J546" s="6">
        <f>100*(D546-D534)/D534</f>
        <v>1.9293724315664904</v>
      </c>
      <c r="K546" s="6">
        <f>100*(E546-E534)/E534</f>
        <v>3.013999999999996</v>
      </c>
      <c r="L546" s="6">
        <f>100*(F546-F534)/F534</f>
        <v>2.4833560391226848</v>
      </c>
    </row>
    <row r="547" spans="1:12" ht="12.75">
      <c r="A547" s="4">
        <v>200107</v>
      </c>
      <c r="B547" s="4">
        <v>103.172</v>
      </c>
      <c r="C547" s="4">
        <v>103.078</v>
      </c>
      <c r="D547" s="4">
        <v>101.791</v>
      </c>
      <c r="E547" s="4">
        <v>103.103</v>
      </c>
      <c r="F547" s="6">
        <f>F546*G547/G546</f>
        <v>128.32942294887047</v>
      </c>
      <c r="G547" s="12">
        <v>102.49</v>
      </c>
      <c r="H547" s="6">
        <f>100*(B547-B535)/B535</f>
        <v>2.713896023734145</v>
      </c>
      <c r="I547" s="6">
        <f>100*(C547-C535)/C535</f>
        <v>2.720532546737358</v>
      </c>
      <c r="J547" s="6">
        <f>100*(D547-D535)/D535</f>
        <v>1.6415868673050527</v>
      </c>
      <c r="K547" s="6">
        <f>100*(E547-E535)/E535</f>
        <v>2.920830130668704</v>
      </c>
      <c r="L547" s="6">
        <f>100*(F547-F535)/F535</f>
        <v>2.149841029372197</v>
      </c>
    </row>
    <row r="548" spans="1:12" ht="12.75">
      <c r="A548" s="4">
        <v>200108</v>
      </c>
      <c r="B548" s="4">
        <v>103.172</v>
      </c>
      <c r="C548" s="4">
        <v>103.078</v>
      </c>
      <c r="D548" s="4">
        <v>102.203</v>
      </c>
      <c r="E548" s="4">
        <v>103.103</v>
      </c>
      <c r="F548" s="6">
        <f>F547*G548/G547</f>
        <v>128.06021789536274</v>
      </c>
      <c r="G548" s="12">
        <v>102.275</v>
      </c>
      <c r="H548" s="6">
        <f>100*(B548-B536)/B536</f>
        <v>2.8213790972782844</v>
      </c>
      <c r="I548" s="6">
        <f>100*(C548-C536)/C536</f>
        <v>2.720532546737358</v>
      </c>
      <c r="J548" s="6">
        <f>100*(D548-D536)/D536</f>
        <v>2.0529821162890523</v>
      </c>
      <c r="K548" s="6">
        <f>100*(E548-E536)/E536</f>
        <v>2.8294736002233947</v>
      </c>
      <c r="L548" s="6">
        <f>100*(F548-F536)/F536</f>
        <v>2.15547809063396</v>
      </c>
    </row>
    <row r="549" spans="1:12" ht="12.75">
      <c r="A549" s="4">
        <v>200109</v>
      </c>
      <c r="B549" s="4">
        <v>103.381</v>
      </c>
      <c r="C549" s="4">
        <v>103.542</v>
      </c>
      <c r="D549" s="4">
        <v>102.555</v>
      </c>
      <c r="E549" s="4">
        <v>103.103</v>
      </c>
      <c r="F549" s="6">
        <f>F548*G549/G548</f>
        <v>128.06021789536274</v>
      </c>
      <c r="G549" s="12">
        <v>102.275</v>
      </c>
      <c r="H549" s="6">
        <f>100*(B549-B537)/B537</f>
        <v>2.6012306470821707</v>
      </c>
      <c r="I549" s="6">
        <f>100*(C549-C537)/C537</f>
        <v>2.647936473317412</v>
      </c>
      <c r="J549" s="6">
        <f>100*(D549-D537)/D537</f>
        <v>1.688613017094359</v>
      </c>
      <c r="K549" s="6">
        <f>100*(E549-E537)/E537</f>
        <v>2.6482681719980454</v>
      </c>
      <c r="L549" s="6">
        <f>100*(F549-F537)/F537</f>
        <v>1.9355546031714541</v>
      </c>
    </row>
    <row r="550" spans="1:12" ht="12.75">
      <c r="A550" s="4">
        <v>200110</v>
      </c>
      <c r="B550" s="4">
        <v>102.857</v>
      </c>
      <c r="C550" s="4">
        <v>103.194</v>
      </c>
      <c r="D550" s="4">
        <v>102.379</v>
      </c>
      <c r="E550" s="4">
        <v>103.28</v>
      </c>
      <c r="F550" s="6">
        <f>F549*G550/G549</f>
        <v>127.78976072532707</v>
      </c>
      <c r="G550" s="12">
        <v>102.059</v>
      </c>
      <c r="H550" s="6">
        <f>100*(B550-B538)/B538</f>
        <v>1.8688719421610385</v>
      </c>
      <c r="I550" s="6">
        <f>100*(C550-C538)/C538</f>
        <v>2.126775199168688</v>
      </c>
      <c r="J550" s="6">
        <f>100*(D550-D538)/D538</f>
        <v>1.5735219707717782</v>
      </c>
      <c r="K550" s="6">
        <f>100*(E550-E538)/E538</f>
        <v>2.462350443461179</v>
      </c>
      <c r="L550" s="6">
        <f>100*(F550-F538)/F538</f>
        <v>1.829882763781525</v>
      </c>
    </row>
    <row r="551" spans="1:12" ht="12.75">
      <c r="A551" s="4">
        <v>200111</v>
      </c>
      <c r="B551" s="4">
        <v>101.913</v>
      </c>
      <c r="C551" s="4">
        <v>103.02</v>
      </c>
      <c r="D551" s="4">
        <v>101.968</v>
      </c>
      <c r="E551" s="4">
        <v>103.457</v>
      </c>
      <c r="F551" s="6">
        <f>F550*G551/G550</f>
        <v>127.51930355529142</v>
      </c>
      <c r="G551" s="12">
        <v>101.843</v>
      </c>
      <c r="H551" s="6">
        <f>100*(B551-B539)/B539</f>
        <v>0.6210260258283545</v>
      </c>
      <c r="I551" s="6">
        <f>100*(C551-C539)/C539</f>
        <v>1.8960861695498668</v>
      </c>
      <c r="J551" s="6">
        <f>100*(D551-D539)/D539</f>
        <v>0.8715265068703199</v>
      </c>
      <c r="K551" s="6">
        <f>100*(E551-E539)/E539</f>
        <v>2.367806538431094</v>
      </c>
      <c r="L551" s="6">
        <f>100*(F551-F539)/F539</f>
        <v>1.5049883886657849</v>
      </c>
    </row>
    <row r="552" spans="1:12" ht="12.75">
      <c r="A552" s="4">
        <v>200112</v>
      </c>
      <c r="B552" s="4">
        <v>102.123</v>
      </c>
      <c r="C552" s="4">
        <v>102.613</v>
      </c>
      <c r="D552" s="4">
        <v>101.85</v>
      </c>
      <c r="E552" s="4">
        <v>103.546</v>
      </c>
      <c r="F552" s="6">
        <f>F551*G552/G551</f>
        <v>128.73510870392397</v>
      </c>
      <c r="G552" s="12">
        <v>102.814</v>
      </c>
      <c r="H552" s="6">
        <f>100*(B552-B540)/B540</f>
        <v>0.7239444121157216</v>
      </c>
      <c r="I552" s="6">
        <f>100*(C552-C540)/C540</f>
        <v>1.551783858676825</v>
      </c>
      <c r="J552" s="6">
        <f>100*(D552-D540)/D540</f>
        <v>0.6970191309506137</v>
      </c>
      <c r="K552" s="6">
        <f>100*(E552-E540)/E540</f>
        <v>2.3667352103764685</v>
      </c>
      <c r="L552" s="6">
        <f>100*(F552-F540)/F540</f>
        <v>1.598877425985229</v>
      </c>
    </row>
    <row r="553" spans="1:12" ht="12.75">
      <c r="A553" s="4">
        <v>200201</v>
      </c>
      <c r="B553" s="4">
        <v>102.333</v>
      </c>
      <c r="C553" s="4">
        <v>102.846</v>
      </c>
      <c r="D553" s="4">
        <v>101.791</v>
      </c>
      <c r="E553" s="4">
        <v>103.989</v>
      </c>
      <c r="F553" s="6">
        <f>F552*G553/G552</f>
        <v>128.8703372889418</v>
      </c>
      <c r="G553" s="12">
        <v>102.922</v>
      </c>
      <c r="H553" s="6">
        <f>100*(B553-B541)/B541</f>
        <v>1.3499059126473205</v>
      </c>
      <c r="I553" s="6">
        <f>100*(C553-C541)/C541</f>
        <v>1.1427559891428407</v>
      </c>
      <c r="J553" s="6">
        <f>100*(D553-D541)/D541</f>
        <v>1.285584931193347</v>
      </c>
      <c r="K553" s="6">
        <f>100*(E553-E541)/E541</f>
        <v>2.355407693216269</v>
      </c>
      <c r="L553" s="6">
        <f>100*(F553-F541)/F541</f>
        <v>2.1416378865467958</v>
      </c>
    </row>
    <row r="554" spans="1:12" ht="12.75">
      <c r="A554" s="4">
        <v>200202</v>
      </c>
      <c r="B554" s="4">
        <v>102.962</v>
      </c>
      <c r="C554" s="4">
        <v>103.252</v>
      </c>
      <c r="D554" s="4">
        <v>102.085</v>
      </c>
      <c r="E554" s="4">
        <v>104.344</v>
      </c>
      <c r="F554" s="6">
        <f>F553*G554/G553</f>
        <v>129.2760230439953</v>
      </c>
      <c r="G554" s="12">
        <v>103.246</v>
      </c>
      <c r="H554" s="6">
        <f>100*(B554-B542)/B542</f>
        <v>1.4463909196602789</v>
      </c>
      <c r="I554" s="6">
        <f>100*(C554-C542)/C542</f>
        <v>1.137220714852437</v>
      </c>
      <c r="J554" s="6">
        <f>100*(D554-D542)/D542</f>
        <v>1.0462446054559011</v>
      </c>
      <c r="K554" s="6">
        <f>100*(E554-E542)/E542</f>
        <v>2.3482099068170585</v>
      </c>
      <c r="L554" s="6">
        <f>100*(F554-F542)/F542</f>
        <v>1.8094684008638169</v>
      </c>
    </row>
    <row r="555" spans="1:12" ht="12.75">
      <c r="A555" s="4">
        <v>200203</v>
      </c>
      <c r="B555" s="4">
        <v>103.696</v>
      </c>
      <c r="C555" s="4">
        <v>103.833</v>
      </c>
      <c r="D555" s="4">
        <v>102.496</v>
      </c>
      <c r="E555" s="4">
        <v>104.61</v>
      </c>
      <c r="F555" s="6">
        <f>F554*G555/G554</f>
        <v>129.54522809750304</v>
      </c>
      <c r="G555" s="12">
        <v>103.461</v>
      </c>
      <c r="H555" s="6">
        <f>100*(B555-B543)/B543</f>
        <v>1.8534707147698146</v>
      </c>
      <c r="I555" s="6">
        <f>100*(C555-C543)/C543</f>
        <v>1.4757190465486794</v>
      </c>
      <c r="J555" s="6">
        <f>100*(D555-D543)/D543</f>
        <v>1.3357061644174197</v>
      </c>
      <c r="K555" s="6">
        <f>100*(E555-E543)/E543</f>
        <v>2.519624849322316</v>
      </c>
      <c r="L555" s="6">
        <f>100*(F555-F543)/F543</f>
        <v>2.021476960093095</v>
      </c>
    </row>
    <row r="556" spans="1:12" ht="12.75">
      <c r="A556" s="4">
        <v>200204</v>
      </c>
      <c r="B556" s="4">
        <v>104.325</v>
      </c>
      <c r="C556" s="4">
        <v>104.413</v>
      </c>
      <c r="D556" s="4">
        <v>103.201</v>
      </c>
      <c r="E556" s="4">
        <v>104.876</v>
      </c>
      <c r="F556" s="6">
        <f>F555*G556/G555</f>
        <v>129.4099995124852</v>
      </c>
      <c r="G556" s="12">
        <v>103.353</v>
      </c>
      <c r="H556" s="6">
        <f>100*(B556-B544)/B544</f>
        <v>1.7378075539042122</v>
      </c>
      <c r="I556" s="6">
        <f>100*(C556-C544)/C544</f>
        <v>1.6392644725442644</v>
      </c>
      <c r="J556" s="6">
        <f>100*(D556-D544)/D544</f>
        <v>1.5018588823101153</v>
      </c>
      <c r="K556" s="6">
        <f>100*(E556-E544)/E544</f>
        <v>2.336019983997195</v>
      </c>
      <c r="L556" s="6">
        <f>100*(F556-F544)/F544</f>
        <v>1.4826743124220576</v>
      </c>
    </row>
    <row r="557" spans="1:12" ht="12.75">
      <c r="A557" s="4">
        <v>200205</v>
      </c>
      <c r="B557" s="4">
        <v>104.535</v>
      </c>
      <c r="C557" s="4">
        <v>104.413</v>
      </c>
      <c r="D557" s="4">
        <v>103.495</v>
      </c>
      <c r="E557" s="4">
        <v>105.142</v>
      </c>
      <c r="F557" s="6">
        <f>F556*G557/G556</f>
        <v>129.54522809750304</v>
      </c>
      <c r="G557" s="12">
        <v>103.461</v>
      </c>
      <c r="H557" s="6">
        <f>100*(B557-B545)/B545</f>
        <v>1.1162592739478205</v>
      </c>
      <c r="I557" s="6">
        <f>100*(C557-C545)/C545</f>
        <v>1.1812702288892707</v>
      </c>
      <c r="J557" s="6">
        <f>100*(D557-D545)/D545</f>
        <v>1.148358092259589</v>
      </c>
      <c r="K557" s="6">
        <f>100*(E557-E545)/E545</f>
        <v>2.3299723595593016</v>
      </c>
      <c r="L557" s="6">
        <f>100*(F557-F545)/F545</f>
        <v>1.2665537795961497</v>
      </c>
    </row>
    <row r="558" spans="1:12" ht="12.75">
      <c r="A558" s="4">
        <v>200206</v>
      </c>
      <c r="B558" s="4">
        <v>104.744</v>
      </c>
      <c r="C558" s="4">
        <v>104.472</v>
      </c>
      <c r="D558" s="4">
        <v>103.495</v>
      </c>
      <c r="E558" s="4">
        <v>105.23</v>
      </c>
      <c r="F558" s="6">
        <f>F557*G558/G557</f>
        <v>129.54522809750304</v>
      </c>
      <c r="G558" s="12">
        <v>103.461</v>
      </c>
      <c r="H558" s="6">
        <f>100*(B558-B546)/B546</f>
        <v>1.2156233693446412</v>
      </c>
      <c r="I558" s="6">
        <f>100*(C558-C546)/C546</f>
        <v>1.0680287903413042</v>
      </c>
      <c r="J558" s="6">
        <f>100*(D558-D546)/D546</f>
        <v>1.031843651769853</v>
      </c>
      <c r="K558" s="6">
        <f>100*(E558-E546)/E546</f>
        <v>2.151163919467265</v>
      </c>
      <c r="L558" s="6">
        <f>100*(F558-F546)/F546</f>
        <v>1.0538961926901165</v>
      </c>
    </row>
    <row r="559" spans="1:12" ht="12.75">
      <c r="A559" s="4">
        <v>200207</v>
      </c>
      <c r="B559" s="4">
        <v>105.374</v>
      </c>
      <c r="C559" s="4">
        <v>104.588</v>
      </c>
      <c r="D559" s="4">
        <v>103.319</v>
      </c>
      <c r="E559" s="4">
        <v>105.408</v>
      </c>
      <c r="F559" s="6">
        <f>F558*G559/G558</f>
        <v>129.81568526753873</v>
      </c>
      <c r="G559" s="12">
        <v>103.677</v>
      </c>
      <c r="H559" s="6">
        <f>100*(B559-B547)/B547</f>
        <v>2.1343000038770192</v>
      </c>
      <c r="I559" s="6">
        <f>100*(C559-C547)/C547</f>
        <v>1.4649100681037572</v>
      </c>
      <c r="J559" s="6">
        <f>100*(D559-D547)/D547</f>
        <v>1.5011150298160012</v>
      </c>
      <c r="K559" s="6">
        <f>100*(E559-E547)/E547</f>
        <v>2.235628449220689</v>
      </c>
      <c r="L559" s="6">
        <f>100*(F559-F547)/F547</f>
        <v>1.158161771880183</v>
      </c>
    </row>
    <row r="560" spans="1:12" ht="12.75">
      <c r="A560" s="4">
        <v>200208</v>
      </c>
      <c r="B560" s="4">
        <v>105.793</v>
      </c>
      <c r="C560" s="4">
        <v>104.936</v>
      </c>
      <c r="D560" s="4">
        <v>103.612</v>
      </c>
      <c r="E560" s="4">
        <v>105.585</v>
      </c>
      <c r="F560" s="6">
        <f>F559*G560/G559</f>
        <v>129.54522809750304</v>
      </c>
      <c r="G560" s="12">
        <v>103.461</v>
      </c>
      <c r="H560" s="6">
        <f>100*(B560-B548)/B548</f>
        <v>2.540417942852721</v>
      </c>
      <c r="I560" s="6">
        <f>100*(C560-C548)/C548</f>
        <v>1.8025184811502009</v>
      </c>
      <c r="J560" s="6">
        <f>100*(D560-D548)/D548</f>
        <v>1.3786288073735524</v>
      </c>
      <c r="K560" s="6">
        <f>100*(E560-E548)/E548</f>
        <v>2.4073014364276495</v>
      </c>
      <c r="L560" s="6">
        <f>100*(F560-F548)/F548</f>
        <v>1.159618675140546</v>
      </c>
    </row>
    <row r="561" spans="1:12" ht="12.75">
      <c r="A561" s="4">
        <v>200209</v>
      </c>
      <c r="B561" s="4">
        <v>105.793</v>
      </c>
      <c r="C561" s="4">
        <v>105.11</v>
      </c>
      <c r="D561" s="4">
        <v>104.317</v>
      </c>
      <c r="E561" s="4">
        <v>105.762</v>
      </c>
      <c r="F561" s="6">
        <f>F560*G561/G560</f>
        <v>129.54522809750304</v>
      </c>
      <c r="G561" s="12">
        <v>103.461</v>
      </c>
      <c r="H561" s="6">
        <f>100*(B561-B549)/B549</f>
        <v>2.3331173039533435</v>
      </c>
      <c r="I561" s="6">
        <f>100*(C561-C549)/C549</f>
        <v>1.5143613219756213</v>
      </c>
      <c r="J561" s="6">
        <f>100*(D561-D549)/D549</f>
        <v>1.7181024815952282</v>
      </c>
      <c r="K561" s="6">
        <f>100*(E561-E549)/E549</f>
        <v>2.578974423634624</v>
      </c>
      <c r="L561" s="6">
        <f>100*(F561-F549)/F549</f>
        <v>1.159618675140546</v>
      </c>
    </row>
    <row r="562" spans="1:12" ht="12.75">
      <c r="A562" s="4">
        <v>200210</v>
      </c>
      <c r="B562" s="4">
        <v>106.107</v>
      </c>
      <c r="C562" s="4">
        <v>105.285</v>
      </c>
      <c r="D562" s="4">
        <v>104.493</v>
      </c>
      <c r="E562" s="4">
        <v>106.028</v>
      </c>
      <c r="F562" s="6">
        <f>F561*G562/G561</f>
        <v>129.4099995124852</v>
      </c>
      <c r="G562" s="12">
        <v>103.353</v>
      </c>
      <c r="H562" s="6">
        <f>100*(B562-B550)/B550</f>
        <v>3.1597266107314037</v>
      </c>
      <c r="I562" s="6">
        <f>100*(C562-C550)/C550</f>
        <v>2.0262805977091634</v>
      </c>
      <c r="J562" s="6">
        <f>100*(D562-D550)/D550</f>
        <v>2.0648765860186074</v>
      </c>
      <c r="K562" s="6">
        <f>100*(E562-E550)/E550</f>
        <v>2.660728117738192</v>
      </c>
      <c r="L562" s="6">
        <f>100*(F562-F550)/F550</f>
        <v>1.2678940612782672</v>
      </c>
    </row>
    <row r="563" spans="1:12" ht="12.75">
      <c r="A563" s="4">
        <v>200211</v>
      </c>
      <c r="B563" s="4">
        <v>106.422</v>
      </c>
      <c r="C563" s="4">
        <v>105.285</v>
      </c>
      <c r="D563" s="4">
        <v>104.67</v>
      </c>
      <c r="E563" s="4">
        <v>106.383</v>
      </c>
      <c r="F563" s="6">
        <f>F562*G563/G562</f>
        <v>129.00556587395963</v>
      </c>
      <c r="G563" s="12">
        <v>103.03</v>
      </c>
      <c r="H563" s="6">
        <f>100*(B563-B551)/B551</f>
        <v>4.424361955785818</v>
      </c>
      <c r="I563" s="6">
        <f>100*(C563-C551)/C551</f>
        <v>2.198602213162493</v>
      </c>
      <c r="J563" s="6">
        <f>100*(D563-D551)/D551</f>
        <v>2.649850933626234</v>
      </c>
      <c r="K563" s="6">
        <f>100*(E563-E551)/E551</f>
        <v>2.8282281527591193</v>
      </c>
      <c r="L563" s="6">
        <f>100*(F563-F551)/F551</f>
        <v>1.1655194760562488</v>
      </c>
    </row>
    <row r="564" spans="1:12" ht="12.75">
      <c r="A564" s="4">
        <v>200212</v>
      </c>
      <c r="B564" s="4">
        <v>106.003</v>
      </c>
      <c r="C564" s="4">
        <v>105.052</v>
      </c>
      <c r="D564" s="4">
        <v>104.846</v>
      </c>
      <c r="E564" s="4">
        <v>106.472</v>
      </c>
      <c r="F564" s="6">
        <f>F563*G564/G563</f>
        <v>130.2213710225922</v>
      </c>
      <c r="G564" s="12">
        <v>104.001</v>
      </c>
      <c r="H564" s="6">
        <f>100*(B564-B552)/B552</f>
        <v>3.799340011554689</v>
      </c>
      <c r="I564" s="6">
        <f>100*(C564-C552)/C552</f>
        <v>2.376891816826335</v>
      </c>
      <c r="J564" s="6">
        <f>100*(D564-D552)/D552</f>
        <v>2.9415807560137552</v>
      </c>
      <c r="K564" s="6">
        <f>100*(E564-E552)/E552</f>
        <v>2.82579723021651</v>
      </c>
      <c r="L564" s="6">
        <f>100*(F564-F552)/F552</f>
        <v>1.1545120314353854</v>
      </c>
    </row>
    <row r="565" spans="1:12" ht="12.75">
      <c r="A565" s="4">
        <v>200301</v>
      </c>
      <c r="B565" s="4">
        <v>106.946</v>
      </c>
      <c r="C565" s="4">
        <v>105.517</v>
      </c>
      <c r="D565" s="4">
        <v>104.787</v>
      </c>
      <c r="E565" s="4">
        <v>106.915</v>
      </c>
      <c r="F565" s="6">
        <f>F564*G565/G564</f>
        <v>130.2213710225922</v>
      </c>
      <c r="G565" s="12">
        <v>104.001</v>
      </c>
      <c r="H565" s="6">
        <f>100*(B565-B553)/B553</f>
        <v>4.507832273069293</v>
      </c>
      <c r="I565" s="6">
        <f>100*(C565-C553)/C553</f>
        <v>2.5970869066371005</v>
      </c>
      <c r="J565" s="6">
        <f>100*(D565-D553)/D553</f>
        <v>2.9432857521784928</v>
      </c>
      <c r="K565" s="6">
        <f>100*(E565-E553)/E553</f>
        <v>2.813759147602152</v>
      </c>
      <c r="L565" s="6">
        <f>100*(F565-F553)/F553</f>
        <v>1.0483667243154742</v>
      </c>
    </row>
    <row r="566" spans="1:12" ht="12.75">
      <c r="A566" s="4">
        <v>200302</v>
      </c>
      <c r="B566" s="4">
        <v>107.785</v>
      </c>
      <c r="C566" s="4">
        <v>106.33</v>
      </c>
      <c r="D566" s="4">
        <v>105.316</v>
      </c>
      <c r="E566" s="4">
        <v>107.092</v>
      </c>
      <c r="F566" s="6">
        <f>F565*G566/G565</f>
        <v>130.89626183115342</v>
      </c>
      <c r="G566" s="12">
        <v>104.54</v>
      </c>
      <c r="H566" s="6">
        <f>100*(B566-B554)/B554</f>
        <v>4.684252442648738</v>
      </c>
      <c r="I566" s="6">
        <f>100*(C566-C554)/C554</f>
        <v>2.981056057025533</v>
      </c>
      <c r="J566" s="6">
        <f>100*(D566-D554)/D554</f>
        <v>3.1650095508644847</v>
      </c>
      <c r="K566" s="6">
        <f>100*(E566-E554)/E554</f>
        <v>2.6335965652073954</v>
      </c>
      <c r="L566" s="6">
        <f>100*(F566-F554)/F554</f>
        <v>1.2533173197992906</v>
      </c>
    </row>
    <row r="567" spans="1:12" ht="12.75">
      <c r="A567" s="4">
        <v>200303</v>
      </c>
      <c r="B567" s="4">
        <v>108.1</v>
      </c>
      <c r="C567" s="4">
        <v>106.969</v>
      </c>
      <c r="D567" s="4">
        <v>105.668</v>
      </c>
      <c r="E567" s="4">
        <v>107.447</v>
      </c>
      <c r="F567" s="6">
        <f>F566*G567/G566</f>
        <v>131.03149041617127</v>
      </c>
      <c r="G567" s="12">
        <v>104.648</v>
      </c>
      <c r="H567" s="6">
        <f>100*(B567-B555)/B555</f>
        <v>4.247029779355034</v>
      </c>
      <c r="I567" s="6">
        <f>100*(C567-C555)/C555</f>
        <v>3.020234414877732</v>
      </c>
      <c r="J567" s="6">
        <f>100*(D567-D555)/D555</f>
        <v>3.094754917265075</v>
      </c>
      <c r="K567" s="6">
        <f>100*(E567-E555)/E555</f>
        <v>2.71197782238792</v>
      </c>
      <c r="L567" s="6">
        <f>100*(F567-F555)/F555</f>
        <v>1.1472922163906951</v>
      </c>
    </row>
    <row r="568" spans="1:12" ht="12.75">
      <c r="A568" s="4">
        <v>200304</v>
      </c>
      <c r="B568" s="4">
        <v>107.366</v>
      </c>
      <c r="C568" s="4">
        <v>106.736</v>
      </c>
      <c r="D568" s="4">
        <v>106.432</v>
      </c>
      <c r="E568" s="4">
        <v>107.713</v>
      </c>
      <c r="F568" s="6">
        <f>F567*G568/G567</f>
        <v>130.62580466111777</v>
      </c>
      <c r="G568" s="12">
        <v>104.324</v>
      </c>
      <c r="H568" s="6">
        <f>100*(B568-B556)/B556</f>
        <v>2.914929307452669</v>
      </c>
      <c r="I568" s="6">
        <f>100*(C568-C556)/C556</f>
        <v>2.224818748623263</v>
      </c>
      <c r="J568" s="6">
        <f>100*(D568-D556)/D556</f>
        <v>3.1307836164378338</v>
      </c>
      <c r="K568" s="6">
        <f>100*(E568-E556)/E556</f>
        <v>2.705099355429258</v>
      </c>
      <c r="L568" s="6">
        <f>100*(F568-F556)/F556</f>
        <v>0.9394986115545659</v>
      </c>
    </row>
    <row r="569" spans="1:12" ht="12.75">
      <c r="A569" s="4">
        <v>200305</v>
      </c>
      <c r="B569" s="4">
        <v>107.471</v>
      </c>
      <c r="C569" s="4">
        <v>106.562</v>
      </c>
      <c r="D569" s="4">
        <v>106.608</v>
      </c>
      <c r="E569" s="4">
        <v>107.979</v>
      </c>
      <c r="F569" s="6">
        <f>F568*G569/G568</f>
        <v>130.35659960761004</v>
      </c>
      <c r="G569" s="12">
        <v>104.109</v>
      </c>
      <c r="H569" s="6">
        <f>100*(B569-B557)/B557</f>
        <v>2.808628688955859</v>
      </c>
      <c r="I569" s="6">
        <f>100*(C569-C557)/C557</f>
        <v>2.058172832884795</v>
      </c>
      <c r="J569" s="6">
        <f>100*(D569-D557)/D557</f>
        <v>3.0078747765592535</v>
      </c>
      <c r="K569" s="6">
        <f>100*(E569-E557)/E557</f>
        <v>2.6982556923018426</v>
      </c>
      <c r="L569" s="6">
        <f>100*(F569-F557)/F557</f>
        <v>0.6263229622756235</v>
      </c>
    </row>
    <row r="570" spans="1:12" ht="12.75">
      <c r="A570" s="4">
        <v>200306</v>
      </c>
      <c r="B570" s="4">
        <v>107.471</v>
      </c>
      <c r="C570" s="4">
        <v>106.678</v>
      </c>
      <c r="D570" s="4">
        <v>106.49</v>
      </c>
      <c r="E570" s="4">
        <v>108.067</v>
      </c>
      <c r="F570" s="6">
        <f>F569*G570/G569</f>
        <v>130.7610332461356</v>
      </c>
      <c r="G570" s="12">
        <v>104.432</v>
      </c>
      <c r="H570" s="6">
        <f>100*(B570-B558)/B558</f>
        <v>2.6034904147254294</v>
      </c>
      <c r="I570" s="6">
        <f>100*(C570-C558)/C558</f>
        <v>2.1115705643617457</v>
      </c>
      <c r="J570" s="6">
        <f>100*(D570-D558)/D558</f>
        <v>2.893859606744278</v>
      </c>
      <c r="K570" s="6">
        <f>100*(E570-E558)/E558</f>
        <v>2.695999239760514</v>
      </c>
      <c r="L570" s="6">
        <f>100*(F570-F558)/F558</f>
        <v>0.9385178956321614</v>
      </c>
    </row>
    <row r="571" spans="1:12" ht="12.75">
      <c r="A571" s="4">
        <v>200307</v>
      </c>
      <c r="B571" s="4">
        <v>107.575</v>
      </c>
      <c r="C571" s="4">
        <v>106.794</v>
      </c>
      <c r="D571" s="4">
        <v>106.49</v>
      </c>
      <c r="E571" s="4">
        <v>108.245</v>
      </c>
      <c r="F571" s="6">
        <f>F570*G571/G570</f>
        <v>131.03149041617127</v>
      </c>
      <c r="G571" s="12">
        <v>104.648</v>
      </c>
      <c r="H571" s="6">
        <f>100*(B571-B559)/B559</f>
        <v>2.088750545675411</v>
      </c>
      <c r="I571" s="6">
        <f>100*(C571-C559)/C559</f>
        <v>2.109228592190312</v>
      </c>
      <c r="J571" s="6">
        <f>100*(D571-D559)/D559</f>
        <v>3.0691353962001107</v>
      </c>
      <c r="K571" s="6">
        <f>100*(E571-E559)/E559</f>
        <v>2.691446569520343</v>
      </c>
      <c r="L571" s="6">
        <f>100*(F571-F559)/F559</f>
        <v>0.936562593439208</v>
      </c>
    </row>
    <row r="572" spans="1:12" ht="12.75">
      <c r="A572" s="4">
        <v>200308</v>
      </c>
      <c r="B572" s="4">
        <v>107.89</v>
      </c>
      <c r="C572" s="4">
        <v>107.201</v>
      </c>
      <c r="D572" s="4">
        <v>106.667</v>
      </c>
      <c r="E572" s="4">
        <v>108.511</v>
      </c>
      <c r="F572" s="6">
        <f>F571*G572/G571</f>
        <v>131.03149041617127</v>
      </c>
      <c r="G572" s="12">
        <v>104.648</v>
      </c>
      <c r="H572" s="6">
        <f>100*(B572-B560)/B560</f>
        <v>1.9821727335456922</v>
      </c>
      <c r="I572" s="6">
        <f>100*(C572-C560)/C560</f>
        <v>2.1584584889837486</v>
      </c>
      <c r="J572" s="6">
        <f>100*(D572-D560)/D560</f>
        <v>2.948500173725058</v>
      </c>
      <c r="K572" s="6">
        <f>100*(E572-E560)/E560</f>
        <v>2.7712269735284387</v>
      </c>
      <c r="L572" s="6">
        <f>100*(F572-F560)/F560</f>
        <v>1.1472922163906951</v>
      </c>
    </row>
    <row r="573" spans="1:12" ht="12.75">
      <c r="A573" s="4">
        <v>200309</v>
      </c>
      <c r="B573" s="4">
        <v>108.1</v>
      </c>
      <c r="C573" s="4">
        <v>107.549</v>
      </c>
      <c r="D573" s="4">
        <v>107.195</v>
      </c>
      <c r="E573" s="4">
        <v>108.688</v>
      </c>
      <c r="F573" s="6">
        <f>F572*G573/G572</f>
        <v>130.89626183115345</v>
      </c>
      <c r="G573" s="12">
        <v>104.54</v>
      </c>
      <c r="H573" s="6">
        <f>100*(B573-B561)/B561</f>
        <v>2.180673579537387</v>
      </c>
      <c r="I573" s="6">
        <f>100*(C573-C561)/C561</f>
        <v>2.3204262201503254</v>
      </c>
      <c r="J573" s="6">
        <f>100*(D573-D561)/D561</f>
        <v>2.7588983578898936</v>
      </c>
      <c r="K573" s="6">
        <f>100*(E573-E561)/E561</f>
        <v>2.7665891340935325</v>
      </c>
      <c r="L573" s="6">
        <f>100*(F573-F561)/F561</f>
        <v>1.0429050560114392</v>
      </c>
    </row>
    <row r="574" spans="1:12" ht="12.75">
      <c r="A574" s="4">
        <v>200310</v>
      </c>
      <c r="B574" s="4">
        <v>107.785</v>
      </c>
      <c r="C574" s="4">
        <v>107.433</v>
      </c>
      <c r="D574" s="4">
        <v>107.254</v>
      </c>
      <c r="E574" s="4">
        <v>108.777</v>
      </c>
      <c r="F574" s="6">
        <f>F573*G574/G573</f>
        <v>130.89626183115345</v>
      </c>
      <c r="G574" s="12">
        <v>104.54</v>
      </c>
      <c r="H574" s="6">
        <f>100*(B574-B562)/B562</f>
        <v>1.581422526317771</v>
      </c>
      <c r="I574" s="6">
        <f>100*(C574-C562)/C562</f>
        <v>2.040176663342366</v>
      </c>
      <c r="J574" s="6">
        <f>100*(D574-D562)/D562</f>
        <v>2.6422822581417034</v>
      </c>
      <c r="K574" s="6">
        <f>100*(E574-E562)/E562</f>
        <v>2.592711359263586</v>
      </c>
      <c r="L574" s="6">
        <f>100*(F574-F562)/F562</f>
        <v>1.148491093630567</v>
      </c>
    </row>
    <row r="575" spans="1:12" ht="12.75">
      <c r="A575" s="4">
        <v>200311</v>
      </c>
      <c r="B575" s="4">
        <v>108.1</v>
      </c>
      <c r="C575" s="4">
        <v>107.143</v>
      </c>
      <c r="D575" s="4">
        <v>107.313</v>
      </c>
      <c r="E575" s="4">
        <v>109.043</v>
      </c>
      <c r="F575" s="6">
        <f>F574*G575/G574</f>
        <v>130.62580466111777</v>
      </c>
      <c r="G575" s="12">
        <v>104.324</v>
      </c>
      <c r="H575" s="6">
        <f>100*(B575-B563)/B563</f>
        <v>1.576741651162351</v>
      </c>
      <c r="I575" s="6">
        <f>100*(C575-C563)/C563</f>
        <v>1.7647338177328245</v>
      </c>
      <c r="J575" s="6">
        <f>100*(D575-D563)/D563</f>
        <v>2.5250788191458877</v>
      </c>
      <c r="K575" s="6">
        <f>100*(E575-E563)/E563</f>
        <v>2.5003994999201105</v>
      </c>
      <c r="L575" s="6">
        <f>100*(F575-F563)/F563</f>
        <v>1.2559448704260878</v>
      </c>
    </row>
    <row r="576" spans="1:12" ht="12.75">
      <c r="A576" s="4">
        <v>200312</v>
      </c>
      <c r="B576" s="4">
        <v>108.204</v>
      </c>
      <c r="C576" s="4">
        <v>107.027</v>
      </c>
      <c r="D576" s="4">
        <v>107.783</v>
      </c>
      <c r="E576" s="4">
        <v>109.131</v>
      </c>
      <c r="F576" s="6">
        <f>F575*G576/G575</f>
        <v>131.57240475624263</v>
      </c>
      <c r="G576" s="12">
        <v>105.08</v>
      </c>
      <c r="H576" s="6">
        <f>100*(B576-B564)/B564</f>
        <v>2.076356329537837</v>
      </c>
      <c r="I576" s="6">
        <f>100*(C576-C564)/C564</f>
        <v>1.880021322773478</v>
      </c>
      <c r="J576" s="6">
        <f>100*(D576-D564)/D564</f>
        <v>2.8012513591362547</v>
      </c>
      <c r="K576" s="6">
        <f>100*(E576-E564)/E564</f>
        <v>2.49737020061613</v>
      </c>
      <c r="L576" s="6">
        <f>100*(F576-F564)/F564</f>
        <v>1.0374900241344007</v>
      </c>
    </row>
    <row r="577" spans="1:12" ht="12.75">
      <c r="A577" s="4">
        <v>200401</v>
      </c>
      <c r="B577" s="4">
        <v>108.309</v>
      </c>
      <c r="C577" s="4">
        <v>107.549</v>
      </c>
      <c r="D577" s="4">
        <v>107.548</v>
      </c>
      <c r="E577" s="4">
        <v>109.309</v>
      </c>
      <c r="F577" s="6">
        <f>F576*G577/G576</f>
        <v>131.70638122473252</v>
      </c>
      <c r="G577" s="12">
        <v>105.187</v>
      </c>
      <c r="H577" s="6">
        <f>100*(B577-B565)/B565</f>
        <v>1.27447496867578</v>
      </c>
      <c r="I577" s="6">
        <f>100*(C577-C565)/C565</f>
        <v>1.9257560393112112</v>
      </c>
      <c r="J577" s="6">
        <f>100*(D577-D565)/D565</f>
        <v>2.6348688291486497</v>
      </c>
      <c r="K577" s="6">
        <f>100*(E577-E565)/E565</f>
        <v>2.2391619510826275</v>
      </c>
      <c r="L577" s="6">
        <f>100*(F577-F565)/F565</f>
        <v>1.1403736502533788</v>
      </c>
    </row>
    <row r="578" spans="1:12" ht="12.75">
      <c r="A578" s="4">
        <v>200402</v>
      </c>
      <c r="B578" s="4">
        <v>108.519</v>
      </c>
      <c r="C578" s="4">
        <v>108.13</v>
      </c>
      <c r="D578" s="4">
        <v>107.959</v>
      </c>
      <c r="E578" s="4">
        <v>109.574</v>
      </c>
      <c r="F578" s="6">
        <f>F577*G578/G577</f>
        <v>131.9768383947682</v>
      </c>
      <c r="G578" s="12">
        <v>105.403</v>
      </c>
      <c r="H578" s="6">
        <f>100*(B578-B566)/B566</f>
        <v>0.6809852947998413</v>
      </c>
      <c r="I578" s="6">
        <f>100*(C578-C566)/C566</f>
        <v>1.6928430358318416</v>
      </c>
      <c r="J578" s="6">
        <f>100*(D578-D566)/D566</f>
        <v>2.5095901857267657</v>
      </c>
      <c r="K578" s="6">
        <f>100*(E578-E566)/E566</f>
        <v>2.3176334366712728</v>
      </c>
      <c r="L578" s="6">
        <f>100*(F578-F566)/F566</f>
        <v>0.825521331547763</v>
      </c>
    </row>
    <row r="579" spans="1:12" ht="12.75">
      <c r="A579" s="4">
        <v>200403</v>
      </c>
      <c r="B579" s="4">
        <v>108.938</v>
      </c>
      <c r="C579" s="4">
        <v>108.827</v>
      </c>
      <c r="D579" s="4">
        <v>108.429</v>
      </c>
      <c r="E579" s="4">
        <v>109.929</v>
      </c>
      <c r="F579" s="6">
        <f>F578*G579/G578</f>
        <v>132.38252414982173</v>
      </c>
      <c r="G579" s="12">
        <v>105.727</v>
      </c>
      <c r="H579" s="6">
        <f>100*(B579-B567)/B567</f>
        <v>0.7752081406105533</v>
      </c>
      <c r="I579" s="6">
        <f>100*(C579-C567)/C567</f>
        <v>1.7369518271648834</v>
      </c>
      <c r="J579" s="6">
        <f>100*(D579-D567)/D567</f>
        <v>2.6129007835863227</v>
      </c>
      <c r="K579" s="6">
        <f>100*(E579-E567)/E567</f>
        <v>2.3099760812307455</v>
      </c>
      <c r="L579" s="6">
        <f>100*(F579-F567)/F567</f>
        <v>1.031075605840571</v>
      </c>
    </row>
    <row r="580" spans="1:12" ht="12.75">
      <c r="A580" s="4">
        <v>200404</v>
      </c>
      <c r="B580" s="4">
        <v>109.148</v>
      </c>
      <c r="C580" s="4">
        <v>109.175</v>
      </c>
      <c r="D580" s="4">
        <v>109.075</v>
      </c>
      <c r="E580" s="4">
        <v>110.195</v>
      </c>
      <c r="F580" s="6">
        <f>F579*G580/G579</f>
        <v>132.78820990487523</v>
      </c>
      <c r="G580" s="12">
        <v>106.051</v>
      </c>
      <c r="H580" s="6">
        <f>100*(B580-B568)/B568</f>
        <v>1.6597433079373325</v>
      </c>
      <c r="I580" s="6">
        <f>100*(C580-C568)/C568</f>
        <v>2.28507719982011</v>
      </c>
      <c r="J580" s="6">
        <f>100*(D580-D568)/D568</f>
        <v>2.48327570655442</v>
      </c>
      <c r="K580" s="6">
        <f>100*(E580-E568)/E568</f>
        <v>2.304271536397649</v>
      </c>
      <c r="L580" s="6">
        <f>100*(F580-F568)/F568</f>
        <v>1.6554196541543877</v>
      </c>
    </row>
    <row r="581" spans="1:12" ht="12.75">
      <c r="A581" s="4">
        <v>200405</v>
      </c>
      <c r="B581" s="4">
        <v>110.092</v>
      </c>
      <c r="C581" s="4">
        <v>109.814</v>
      </c>
      <c r="D581" s="4">
        <v>109.545</v>
      </c>
      <c r="E581" s="4">
        <v>110.461</v>
      </c>
      <c r="F581" s="6">
        <f>F580*G581/G580</f>
        <v>133.05741495838296</v>
      </c>
      <c r="G581" s="12">
        <v>106.266</v>
      </c>
      <c r="H581" s="6">
        <f>100*(B581-B569)/B569</f>
        <v>2.4387974430311385</v>
      </c>
      <c r="I581" s="6">
        <f>100*(C581-C569)/C569</f>
        <v>3.051744524314479</v>
      </c>
      <c r="J581" s="6">
        <f>100*(D581-D569)/D569</f>
        <v>2.754952723998197</v>
      </c>
      <c r="K581" s="6">
        <f>100*(E581-E569)/E569</f>
        <v>2.2985950971948244</v>
      </c>
      <c r="L581" s="6">
        <f>100*(F581-F569)/F569</f>
        <v>2.0718669855632363</v>
      </c>
    </row>
    <row r="582" spans="1:12" ht="12.75">
      <c r="A582" s="4">
        <v>200406</v>
      </c>
      <c r="B582" s="4">
        <v>110.197</v>
      </c>
      <c r="C582" s="4">
        <v>110.163</v>
      </c>
      <c r="D582" s="4">
        <v>109.721</v>
      </c>
      <c r="E582" s="4">
        <v>110.638</v>
      </c>
      <c r="F582" s="6">
        <f>F581*G582/G581</f>
        <v>133.05741495838296</v>
      </c>
      <c r="G582" s="12">
        <v>106.266</v>
      </c>
      <c r="H582" s="6">
        <f>100*(B582-B570)/B570</f>
        <v>2.536498218123958</v>
      </c>
      <c r="I582" s="6">
        <f>100*(C582-C570)/C570</f>
        <v>3.26684039820769</v>
      </c>
      <c r="J582" s="6">
        <f>100*(D582-D570)/D570</f>
        <v>3.0340877077659956</v>
      </c>
      <c r="K582" s="6">
        <f>100*(E582-E570)/E570</f>
        <v>2.379079645035036</v>
      </c>
      <c r="L582" s="6">
        <f>100*(F582-F570)/F570</f>
        <v>1.7561666922016448</v>
      </c>
    </row>
    <row r="583" spans="1:12" ht="12.75">
      <c r="A583" s="4">
        <v>200407</v>
      </c>
      <c r="B583" s="4">
        <v>110.092</v>
      </c>
      <c r="C583" s="4">
        <v>109.988</v>
      </c>
      <c r="D583" s="4">
        <v>109.721</v>
      </c>
      <c r="E583" s="4">
        <v>110.727</v>
      </c>
      <c r="F583" s="6">
        <f>F582*G583/G582</f>
        <v>133.32787212841862</v>
      </c>
      <c r="G583" s="12">
        <v>106.482</v>
      </c>
      <c r="H583" s="6">
        <f>100*(B583-B571)/B571</f>
        <v>2.3397629560771516</v>
      </c>
      <c r="I583" s="6">
        <f>100*(C583-C571)/C571</f>
        <v>2.990804726857317</v>
      </c>
      <c r="J583" s="6">
        <f>100*(D583-D571)/D571</f>
        <v>3.0340877077659956</v>
      </c>
      <c r="K583" s="6">
        <f>100*(E583-E571)/E571</f>
        <v>2.2929465564229288</v>
      </c>
      <c r="L583" s="6">
        <f>100*(F583-F571)/F571</f>
        <v>1.7525418545982934</v>
      </c>
    </row>
    <row r="584" spans="1:12" ht="12.75">
      <c r="A584" s="4">
        <v>200408</v>
      </c>
      <c r="B584" s="4">
        <v>109.882</v>
      </c>
      <c r="C584" s="4">
        <v>110.046</v>
      </c>
      <c r="D584" s="4">
        <v>110.073</v>
      </c>
      <c r="E584" s="4">
        <v>110.993</v>
      </c>
      <c r="F584" s="6">
        <f>F583*G584/G583</f>
        <v>133.59832929845427</v>
      </c>
      <c r="G584" s="12">
        <v>106.698</v>
      </c>
      <c r="H584" s="6">
        <f>100*(B584-B572)/B572</f>
        <v>1.8463249606080308</v>
      </c>
      <c r="I584" s="6">
        <f>100*(C584-C572)/C572</f>
        <v>2.6538931539817847</v>
      </c>
      <c r="J584" s="6">
        <f>100*(D584-D572)/D572</f>
        <v>3.19311502151555</v>
      </c>
      <c r="K584" s="6">
        <f>100*(E584-E572)/E572</f>
        <v>2.287325708914303</v>
      </c>
      <c r="L584" s="6">
        <f>100*(F584-F572)/F572</f>
        <v>1.9589480926534752</v>
      </c>
    </row>
    <row r="585" spans="1:12" ht="12.75">
      <c r="A585" s="4">
        <v>200409</v>
      </c>
      <c r="B585" s="4">
        <v>110.092</v>
      </c>
      <c r="C585" s="4">
        <v>110.279</v>
      </c>
      <c r="D585" s="4">
        <v>110.485</v>
      </c>
      <c r="E585" s="4">
        <v>110.993</v>
      </c>
      <c r="F585" s="6">
        <f>F584*G585/G584</f>
        <v>133.19264354340078</v>
      </c>
      <c r="G585" s="12">
        <v>106.374</v>
      </c>
      <c r="H585" s="6">
        <f>100*(B585-B573)/B573</f>
        <v>1.8427382053654067</v>
      </c>
      <c r="I585" s="6">
        <f>100*(C585-C573)/C573</f>
        <v>2.538377855675078</v>
      </c>
      <c r="J585" s="6">
        <f>100*(D585-D573)/D573</f>
        <v>3.0691730024721364</v>
      </c>
      <c r="K585" s="6">
        <f>100*(E585-E573)/E573</f>
        <v>2.120749300750766</v>
      </c>
      <c r="L585" s="6">
        <f>100*(F585-F573)/F573</f>
        <v>1.7543524009948335</v>
      </c>
    </row>
    <row r="586" spans="1:12" ht="12.75">
      <c r="A586" s="4">
        <v>200410</v>
      </c>
      <c r="B586" s="4">
        <v>110.301</v>
      </c>
      <c r="C586" s="4">
        <v>110.859</v>
      </c>
      <c r="D586" s="4">
        <v>110.778</v>
      </c>
      <c r="E586" s="4">
        <v>110.993</v>
      </c>
      <c r="F586" s="6">
        <f>F585*G586/G585</f>
        <v>133.46310071343646</v>
      </c>
      <c r="G586" s="12">
        <v>106.59</v>
      </c>
      <c r="H586" s="6">
        <f>100*(B586-B574)/B574</f>
        <v>2.3342765690958904</v>
      </c>
      <c r="I586" s="6">
        <f>100*(C586-C574)/C574</f>
        <v>3.188964284716975</v>
      </c>
      <c r="J586" s="6">
        <f>100*(D586-D574)/D574</f>
        <v>3.285658343744756</v>
      </c>
      <c r="K586" s="6">
        <f>100*(E586-E574)/E574</f>
        <v>2.0371953629903325</v>
      </c>
      <c r="L586" s="6">
        <f>100*(F586-F574)/F574</f>
        <v>1.9609718767935798</v>
      </c>
    </row>
    <row r="587" spans="1:12" ht="12.75">
      <c r="A587" s="4">
        <v>200411</v>
      </c>
      <c r="B587" s="4">
        <v>110.721</v>
      </c>
      <c r="C587" s="4">
        <v>110.918</v>
      </c>
      <c r="D587" s="4">
        <v>111.013</v>
      </c>
      <c r="E587" s="4">
        <v>111.082</v>
      </c>
      <c r="F587" s="6">
        <f>F586*G587/G586</f>
        <v>133.05741495838296</v>
      </c>
      <c r="G587" s="12">
        <v>106.266</v>
      </c>
      <c r="H587" s="6">
        <f>100*(B587-B575)/B575</f>
        <v>2.424606845513422</v>
      </c>
      <c r="I587" s="6">
        <f>100*(C587-C575)/C575</f>
        <v>3.5233286355618247</v>
      </c>
      <c r="J587" s="6">
        <f>100*(D587-D575)/D575</f>
        <v>3.4478581346155663</v>
      </c>
      <c r="K587" s="6">
        <f>100*(E587-E575)/E575</f>
        <v>1.8699045330740967</v>
      </c>
      <c r="L587" s="6">
        <f>100*(F587-F575)/F575</f>
        <v>1.8615083777462775</v>
      </c>
    </row>
    <row r="588" spans="1:12" ht="12.75">
      <c r="A588" s="4">
        <v>200412</v>
      </c>
      <c r="B588" s="4">
        <v>110.511</v>
      </c>
      <c r="C588" s="4">
        <v>110.511</v>
      </c>
      <c r="D588" s="4">
        <v>111.542</v>
      </c>
      <c r="E588" s="4">
        <v>111.348</v>
      </c>
      <c r="F588" s="6">
        <f>F587*G588/G587</f>
        <v>134.54367727705122</v>
      </c>
      <c r="G588" s="12">
        <v>107.453</v>
      </c>
      <c r="H588" s="6">
        <f>100*(B588-B576)/B576</f>
        <v>2.132083841632474</v>
      </c>
      <c r="I588" s="6">
        <f>100*(C588-C576)/C576</f>
        <v>3.2552533472861938</v>
      </c>
      <c r="J588" s="6">
        <f>100*(D588-D576)/D576</f>
        <v>3.4875629737528184</v>
      </c>
      <c r="K588" s="6">
        <f>100*(E588-E576)/E576</f>
        <v>2.031503422492233</v>
      </c>
      <c r="L588" s="6">
        <f>100*(F588-F576)/F576</f>
        <v>2.2582794061667455</v>
      </c>
    </row>
    <row r="589" spans="1:12" ht="12.75">
      <c r="A589" s="4">
        <v>200501</v>
      </c>
      <c r="B589" s="4">
        <v>110.406</v>
      </c>
      <c r="C589" s="4">
        <v>110.743</v>
      </c>
      <c r="D589" s="4">
        <v>110.954</v>
      </c>
      <c r="E589" s="4">
        <v>111.348</v>
      </c>
      <c r="F589" s="6">
        <f>F588*G589/G588</f>
        <v>133.5983292984543</v>
      </c>
      <c r="G589" s="12">
        <v>106.698</v>
      </c>
      <c r="H589" s="6">
        <f>100*(B589-B577)/B577</f>
        <v>1.9361271916461313</v>
      </c>
      <c r="I589" s="6">
        <f>100*(C589-C577)/C577</f>
        <v>2.969809110266007</v>
      </c>
      <c r="J589" s="6">
        <f>100*(D589-D577)/D577</f>
        <v>3.1669580094469367</v>
      </c>
      <c r="K589" s="6">
        <f>100*(E589-E577)/E577</f>
        <v>1.8653541794362785</v>
      </c>
      <c r="L589" s="6">
        <f>100*(F589-F577)/F577</f>
        <v>1.4364893000085694</v>
      </c>
    </row>
    <row r="590" spans="1:12" ht="12.75">
      <c r="A590" s="4">
        <v>200502</v>
      </c>
      <c r="B590" s="4">
        <v>110.826</v>
      </c>
      <c r="C590" s="4">
        <v>111.382</v>
      </c>
      <c r="D590" s="4">
        <v>111.366</v>
      </c>
      <c r="E590" s="4">
        <v>111.702</v>
      </c>
      <c r="F590" s="6">
        <f>F589*G590/G589</f>
        <v>134.13799152199772</v>
      </c>
      <c r="G590" s="12">
        <v>107.129</v>
      </c>
      <c r="H590" s="6">
        <f>100*(B590-B578)/B578</f>
        <v>2.125895004561402</v>
      </c>
      <c r="I590" s="6">
        <f>100*(C590-C578)/C578</f>
        <v>3.007490983075936</v>
      </c>
      <c r="J590" s="6">
        <f>100*(D590-D578)/D578</f>
        <v>3.1558276753211834</v>
      </c>
      <c r="K590" s="6">
        <f>100*(E590-E578)/E578</f>
        <v>1.9420665486338002</v>
      </c>
      <c r="L590" s="6">
        <f>100*(F590-F578)/F578</f>
        <v>1.6375245486371515</v>
      </c>
    </row>
    <row r="591" spans="1:12" ht="12.75">
      <c r="A591" s="4">
        <v>200503</v>
      </c>
      <c r="B591" s="4">
        <v>111.455</v>
      </c>
      <c r="C591" s="4">
        <v>112.253</v>
      </c>
      <c r="D591" s="4">
        <v>111.894</v>
      </c>
      <c r="E591" s="4">
        <v>112.057</v>
      </c>
      <c r="F591" s="6">
        <f>F590*G591/G590</f>
        <v>134.8141344470869</v>
      </c>
      <c r="G591" s="12">
        <v>107.669</v>
      </c>
      <c r="H591" s="6">
        <f>100*(B591-B579)/B579</f>
        <v>2.310488534762889</v>
      </c>
      <c r="I591" s="6">
        <f>100*(C591-C579)/C579</f>
        <v>3.148115816846924</v>
      </c>
      <c r="J591" s="6">
        <f>100*(D591-D579)/D579</f>
        <v>3.195639542926711</v>
      </c>
      <c r="K591" s="6">
        <f>100*(E591-E579)/E579</f>
        <v>1.9357949221770416</v>
      </c>
      <c r="L591" s="6">
        <f>100*(F591-F579)/F579</f>
        <v>1.8368061138592822</v>
      </c>
    </row>
    <row r="592" spans="1:12" ht="12.75">
      <c r="A592" s="4">
        <v>200504</v>
      </c>
      <c r="B592" s="4">
        <v>111.769</v>
      </c>
      <c r="C592" s="4">
        <v>113.008</v>
      </c>
      <c r="D592" s="4">
        <v>112.54</v>
      </c>
      <c r="E592" s="4">
        <v>112.234</v>
      </c>
      <c r="F592" s="6">
        <f>F591*G592/G591</f>
        <v>134.4084486920334</v>
      </c>
      <c r="G592" s="12">
        <v>107.345</v>
      </c>
      <c r="H592" s="6">
        <f>100*(B592-B580)/B580</f>
        <v>2.401326639058901</v>
      </c>
      <c r="I592" s="6">
        <f>100*(C592-C580)/C580</f>
        <v>3.51087703228761</v>
      </c>
      <c r="J592" s="6">
        <f>100*(D592-D580)/D580</f>
        <v>3.1767132706853114</v>
      </c>
      <c r="K592" s="6">
        <f>100*(E592-E580)/E580</f>
        <v>1.8503561867598364</v>
      </c>
      <c r="L592" s="6">
        <f>100*(F592-F580)/F580</f>
        <v>1.220167655184789</v>
      </c>
    </row>
    <row r="593" spans="1:12" ht="12.75">
      <c r="A593" s="4">
        <v>200505</v>
      </c>
      <c r="B593" s="4">
        <v>111.874</v>
      </c>
      <c r="C593" s="4">
        <v>112.892</v>
      </c>
      <c r="D593" s="4">
        <v>112.775</v>
      </c>
      <c r="E593" s="4">
        <v>112.589</v>
      </c>
      <c r="F593" s="6">
        <f>F592*G593/G592</f>
        <v>134.6789058620691</v>
      </c>
      <c r="G593" s="12">
        <v>107.561</v>
      </c>
      <c r="H593" s="6">
        <f>100*(B593-B581)/B581</f>
        <v>1.6186462231588095</v>
      </c>
      <c r="I593" s="6">
        <f>100*(C593-C581)/C581</f>
        <v>2.802921303294665</v>
      </c>
      <c r="J593" s="6">
        <f>100*(D593-D581)/D581</f>
        <v>2.948559952530927</v>
      </c>
      <c r="K593" s="6">
        <f>100*(E593-E581)/E581</f>
        <v>1.9264717864223573</v>
      </c>
      <c r="L593" s="6">
        <f>100*(F593-F581)/F581</f>
        <v>1.2186400165622373</v>
      </c>
    </row>
    <row r="594" spans="1:12" ht="12.75">
      <c r="A594" s="4">
        <v>200506</v>
      </c>
      <c r="B594" s="4">
        <v>112.084</v>
      </c>
      <c r="C594" s="4">
        <v>112.95</v>
      </c>
      <c r="D594" s="4">
        <v>112.893</v>
      </c>
      <c r="E594" s="4">
        <v>112.589</v>
      </c>
      <c r="F594" s="6">
        <f>F593*G594/G593</f>
        <v>134.8141344470869</v>
      </c>
      <c r="G594" s="12">
        <v>107.669</v>
      </c>
      <c r="H594" s="6">
        <f>100*(B594-B582)/B582</f>
        <v>1.7123878145503058</v>
      </c>
      <c r="I594" s="6">
        <f>100*(C594-C582)/C582</f>
        <v>2.5298875302960218</v>
      </c>
      <c r="J594" s="6">
        <f>100*(D594-D582)/D582</f>
        <v>2.8909689120587645</v>
      </c>
      <c r="K594" s="6">
        <f>100*(E594-E582)/E582</f>
        <v>1.7634085937923618</v>
      </c>
      <c r="L594" s="6">
        <f>100*(F594-F582)/F582</f>
        <v>1.3202717708392233</v>
      </c>
    </row>
    <row r="595" spans="1:12" ht="12.75">
      <c r="A595" s="4">
        <v>200507</v>
      </c>
      <c r="B595" s="4">
        <v>112.294</v>
      </c>
      <c r="C595" s="4">
        <v>113.473</v>
      </c>
      <c r="D595" s="4">
        <v>112.893</v>
      </c>
      <c r="E595" s="4">
        <v>113.032</v>
      </c>
      <c r="F595" s="6">
        <f>F594*G595/G594</f>
        <v>135.48902525564813</v>
      </c>
      <c r="G595" s="12">
        <v>108.208</v>
      </c>
      <c r="H595" s="6">
        <f>100*(B595-B583)/B583</f>
        <v>2.0001453329942214</v>
      </c>
      <c r="I595" s="6">
        <f>100*(C595-C583)/C583</f>
        <v>3.168527475724624</v>
      </c>
      <c r="J595" s="6">
        <f>100*(D595-D583)/D583</f>
        <v>2.8909689120587645</v>
      </c>
      <c r="K595" s="6">
        <f>100*(E595-E583)/E583</f>
        <v>2.0816964245396266</v>
      </c>
      <c r="L595" s="6">
        <f>100*(F595-F583)/F583</f>
        <v>1.620931237204426</v>
      </c>
    </row>
    <row r="596" spans="1:12" ht="12.75">
      <c r="A596" s="4">
        <v>200508</v>
      </c>
      <c r="B596" s="4">
        <v>112.713</v>
      </c>
      <c r="C596" s="4">
        <v>114.053</v>
      </c>
      <c r="D596" s="4">
        <v>113.128</v>
      </c>
      <c r="E596" s="4">
        <v>113.209</v>
      </c>
      <c r="F596" s="6">
        <f>F595*G596/G595</f>
        <v>135.62425384066597</v>
      </c>
      <c r="G596" s="12">
        <v>108.316</v>
      </c>
      <c r="H596" s="6">
        <f>100*(B596-B584)/B584</f>
        <v>2.5764001383301984</v>
      </c>
      <c r="I596" s="6">
        <f>100*(C596-C584)/C584</f>
        <v>3.6412045871726284</v>
      </c>
      <c r="J596" s="6">
        <f>100*(D596-D584)/D584</f>
        <v>2.7754308504356264</v>
      </c>
      <c r="K596" s="6">
        <f>100*(E596-E584)/E584</f>
        <v>1.996522303208318</v>
      </c>
      <c r="L596" s="6">
        <f>100*(F596-F584)/F584</f>
        <v>1.516429548820067</v>
      </c>
    </row>
    <row r="597" spans="1:12" ht="12.75">
      <c r="A597" s="4">
        <v>200509</v>
      </c>
      <c r="B597" s="4">
        <v>113.657</v>
      </c>
      <c r="C597" s="4">
        <v>115.447</v>
      </c>
      <c r="D597" s="4">
        <v>113.421</v>
      </c>
      <c r="E597" s="4">
        <v>113.209</v>
      </c>
      <c r="F597" s="6">
        <f>F596*G597/G596</f>
        <v>135.7594824256838</v>
      </c>
      <c r="G597" s="12">
        <v>108.424</v>
      </c>
      <c r="H597" s="6">
        <f>100*(B597-B585)/B585</f>
        <v>3.238200777531517</v>
      </c>
      <c r="I597" s="6">
        <f>100*(C597-C585)/C585</f>
        <v>4.686295668259602</v>
      </c>
      <c r="J597" s="6">
        <f>100*(D597-D585)/D585</f>
        <v>2.657374304204197</v>
      </c>
      <c r="K597" s="6">
        <f>100*(E597-E585)/E585</f>
        <v>1.996522303208318</v>
      </c>
      <c r="L597" s="6">
        <f>100*(F597-F585)/F585</f>
        <v>1.9271626525279026</v>
      </c>
    </row>
    <row r="598" spans="1:12" ht="12.75">
      <c r="A598" s="4">
        <v>200510</v>
      </c>
      <c r="B598" s="4">
        <v>113.132</v>
      </c>
      <c r="C598" s="4">
        <v>115.679</v>
      </c>
      <c r="D598" s="4">
        <v>113.539</v>
      </c>
      <c r="E598" s="4">
        <v>113.475</v>
      </c>
      <c r="F598" s="6">
        <f>F597*G598/G597</f>
        <v>135.89471101070163</v>
      </c>
      <c r="G598" s="12">
        <v>108.532</v>
      </c>
      <c r="H598" s="6">
        <f>100*(B598-B586)/B586</f>
        <v>2.5666131766711118</v>
      </c>
      <c r="I598" s="6">
        <f>100*(C598-C586)/C586</f>
        <v>4.347865306380183</v>
      </c>
      <c r="J598" s="6">
        <f>100*(D598-D586)/D586</f>
        <v>2.4923721316506846</v>
      </c>
      <c r="K598" s="6">
        <f>100*(E598-E586)/E586</f>
        <v>2.2361770562107517</v>
      </c>
      <c r="L598" s="6">
        <f>100*(F598-F586)/F586</f>
        <v>1.8219345154329707</v>
      </c>
    </row>
    <row r="599" spans="1:12" ht="12.75">
      <c r="A599" s="4">
        <v>200511</v>
      </c>
      <c r="B599" s="4">
        <v>112.923</v>
      </c>
      <c r="C599" s="4">
        <v>114.75</v>
      </c>
      <c r="D599" s="4">
        <v>113.715</v>
      </c>
      <c r="E599" s="4">
        <v>113.564</v>
      </c>
      <c r="F599" s="6">
        <f>F598*G599/G598</f>
        <v>135.3537966706303</v>
      </c>
      <c r="G599" s="12">
        <v>108.1</v>
      </c>
      <c r="H599" s="6">
        <f>100*(B599-B587)/B587</f>
        <v>1.9887826157639454</v>
      </c>
      <c r="I599" s="6">
        <f>100*(C599-C587)/C587</f>
        <v>3.4548044501343274</v>
      </c>
      <c r="J599" s="6">
        <f>100*(D599-D587)/D587</f>
        <v>2.4339491771233983</v>
      </c>
      <c r="K599" s="6">
        <f>100*(E599-E587)/E587</f>
        <v>2.2343854089771513</v>
      </c>
      <c r="L599" s="6">
        <f>100*(F599-F587)/F587</f>
        <v>1.7258577531854014</v>
      </c>
    </row>
    <row r="600" spans="1:12" ht="12.75">
      <c r="A600" s="4">
        <v>200512</v>
      </c>
      <c r="B600" s="4">
        <v>112.818</v>
      </c>
      <c r="C600" s="4">
        <v>114.286</v>
      </c>
      <c r="D600" s="4">
        <v>114.009</v>
      </c>
      <c r="E600" s="4">
        <v>113.564</v>
      </c>
      <c r="F600" s="6">
        <f>F599*G600/G599</f>
        <v>136.43437323424504</v>
      </c>
      <c r="G600" s="12">
        <v>108.963</v>
      </c>
      <c r="H600" s="6">
        <f>100*(B600-B588)/B588</f>
        <v>2.087574992534682</v>
      </c>
      <c r="I600" s="6">
        <f>100*(C600-C588)/C588</f>
        <v>3.415949543484364</v>
      </c>
      <c r="J600" s="6">
        <f>100*(D600-D588)/D588</f>
        <v>2.2117229384447104</v>
      </c>
      <c r="K600" s="6">
        <f>100*(E600-E588)/E588</f>
        <v>1.9901569853073193</v>
      </c>
      <c r="L600" s="6">
        <f>100*(F600-F588)/F588</f>
        <v>1.4052655579648845</v>
      </c>
    </row>
    <row r="601" spans="1:12" ht="12.75">
      <c r="A601" s="4">
        <v>200601</v>
      </c>
      <c r="B601" s="4">
        <v>113.447</v>
      </c>
      <c r="C601" s="4">
        <v>115.157</v>
      </c>
      <c r="D601" s="4">
        <v>113.598</v>
      </c>
      <c r="E601" s="4">
        <v>113.83</v>
      </c>
      <c r="F601" s="6">
        <f>F600*G601/G600</f>
        <v>136.0299395957195</v>
      </c>
      <c r="G601" s="12">
        <v>108.64</v>
      </c>
      <c r="H601" s="6">
        <f>100*(B601-B589)/B589</f>
        <v>2.75437929098056</v>
      </c>
      <c r="I601" s="6">
        <f>100*(C601-C589)/C589</f>
        <v>3.9858049718718127</v>
      </c>
      <c r="J601" s="6">
        <f>100*(D601-D589)/D589</f>
        <v>2.382969518899729</v>
      </c>
      <c r="K601" s="6">
        <f>100*(E601-E589)/E589</f>
        <v>2.2290476703667776</v>
      </c>
      <c r="L601" s="6">
        <f>100*(F601-F589)/F589</f>
        <v>1.8200903484601643</v>
      </c>
    </row>
    <row r="602" spans="1:12" ht="12.75">
      <c r="A602" s="4">
        <v>200602</v>
      </c>
      <c r="B602" s="4">
        <v>113.237</v>
      </c>
      <c r="C602" s="4">
        <v>115.389</v>
      </c>
      <c r="D602" s="4">
        <v>114.068</v>
      </c>
      <c r="E602" s="4">
        <v>114.096</v>
      </c>
      <c r="F602" s="6">
        <f>F601*G602/G601</f>
        <v>136.56960181926289</v>
      </c>
      <c r="G602" s="12">
        <v>109.071</v>
      </c>
      <c r="H602" s="6">
        <f>100*(B602-B590)/B590</f>
        <v>2.1754822875498543</v>
      </c>
      <c r="I602" s="6">
        <f>100*(C602-C590)/C590</f>
        <v>3.597529223752483</v>
      </c>
      <c r="J602" s="6">
        <f>100*(D602-D590)/D590</f>
        <v>2.4262342187022954</v>
      </c>
      <c r="K602" s="6">
        <f>100*(E602-E590)/E590</f>
        <v>2.143202449374233</v>
      </c>
      <c r="L602" s="6">
        <f>100*(F602-F590)/F590</f>
        <v>1.8127677846334822</v>
      </c>
    </row>
    <row r="603" spans="1:12" ht="12.75">
      <c r="A603" s="4">
        <v>200603</v>
      </c>
      <c r="B603" s="4">
        <v>113.866</v>
      </c>
      <c r="C603" s="4">
        <v>116.028</v>
      </c>
      <c r="D603" s="4">
        <v>114.537</v>
      </c>
      <c r="E603" s="4">
        <v>114.362</v>
      </c>
      <c r="F603" s="6">
        <f>F602*G603/G602</f>
        <v>136.56960181926289</v>
      </c>
      <c r="G603" s="12">
        <v>109.071</v>
      </c>
      <c r="H603" s="6">
        <f>100*(B603-B591)/B591</f>
        <v>2.1632048808936353</v>
      </c>
      <c r="I603" s="6">
        <f>100*(C603-C591)/C591</f>
        <v>3.362939075124946</v>
      </c>
      <c r="J603" s="6">
        <f>100*(D603-D591)/D591</f>
        <v>2.3620569467531776</v>
      </c>
      <c r="K603" s="6">
        <f>100*(E603-E591)/E591</f>
        <v>2.0569888538868546</v>
      </c>
      <c r="L603" s="6">
        <f>100*(F603-F591)/F591</f>
        <v>1.3021389629326943</v>
      </c>
    </row>
    <row r="604" spans="1:12" ht="12.75">
      <c r="A604" s="4">
        <v>200604</v>
      </c>
      <c r="B604" s="4">
        <v>114.495</v>
      </c>
      <c r="C604" s="4">
        <v>117.015</v>
      </c>
      <c r="D604" s="4">
        <v>115.419</v>
      </c>
      <c r="E604" s="4">
        <v>114.716</v>
      </c>
      <c r="F604" s="6">
        <f>F603*G604/G603</f>
        <v>137.11051615933422</v>
      </c>
      <c r="G604" s="12">
        <v>109.503</v>
      </c>
      <c r="H604" s="6">
        <f>100*(B604-B592)/B592</f>
        <v>2.438958924209753</v>
      </c>
      <c r="I604" s="6">
        <f>100*(C604-C592)/C592</f>
        <v>3.545766671386101</v>
      </c>
      <c r="J604" s="6">
        <f>100*(D604-D592)/D592</f>
        <v>2.5582015283454687</v>
      </c>
      <c r="K604" s="6">
        <f>100*(E604-E592)/E592</f>
        <v>2.211451075431687</v>
      </c>
      <c r="L604" s="6">
        <f>100*(F604-F592)/F592</f>
        <v>2.010340490940416</v>
      </c>
    </row>
    <row r="605" spans="1:12" ht="12.75">
      <c r="A605" s="4">
        <v>200605</v>
      </c>
      <c r="B605" s="4">
        <v>115.02</v>
      </c>
      <c r="C605" s="4">
        <v>117.596</v>
      </c>
      <c r="D605" s="4">
        <v>116.123</v>
      </c>
      <c r="E605" s="4">
        <v>115.071</v>
      </c>
      <c r="F605" s="6">
        <f>F604*G605/G604</f>
        <v>137.11051615933422</v>
      </c>
      <c r="G605" s="12">
        <v>109.503</v>
      </c>
      <c r="H605" s="6">
        <f>100*(B605-B593)/B593</f>
        <v>2.8120921751255885</v>
      </c>
      <c r="I605" s="6">
        <f>100*(C605-C593)/C593</f>
        <v>4.166814300393304</v>
      </c>
      <c r="J605" s="6">
        <f>100*(D605-D593)/D593</f>
        <v>2.968743072489469</v>
      </c>
      <c r="K605" s="6">
        <f>100*(E605-E593)/E593</f>
        <v>2.2044782349963135</v>
      </c>
      <c r="L605" s="6">
        <f>100*(F605-F593)/F593</f>
        <v>1.8054871189371429</v>
      </c>
    </row>
    <row r="606" spans="1:12" ht="12.75">
      <c r="A606" s="4">
        <v>200606</v>
      </c>
      <c r="B606" s="4">
        <v>114.81</v>
      </c>
      <c r="C606" s="4">
        <v>117.828</v>
      </c>
      <c r="D606" s="4">
        <v>116.593</v>
      </c>
      <c r="E606" s="4">
        <v>115.16</v>
      </c>
      <c r="F606" s="6">
        <f>F605*G606/G605</f>
        <v>137.3809733293699</v>
      </c>
      <c r="G606" s="12">
        <v>109.719</v>
      </c>
      <c r="H606" s="6">
        <f>100*(B606-B594)/B594</f>
        <v>2.4321044930587763</v>
      </c>
      <c r="I606" s="6">
        <f>100*(C606-C594)/C594</f>
        <v>4.318725099601593</v>
      </c>
      <c r="J606" s="6">
        <f>100*(D606-D594)/D594</f>
        <v>3.2774396995385033</v>
      </c>
      <c r="K606" s="6">
        <f>100*(E606-E594)/E594</f>
        <v>2.2835268099014985</v>
      </c>
      <c r="L606" s="6">
        <f>100*(F606-F594)/F594</f>
        <v>1.9039835050014469</v>
      </c>
    </row>
    <row r="607" spans="1:12" ht="12.75">
      <c r="A607" s="4">
        <v>200607</v>
      </c>
      <c r="B607" s="4">
        <v>114.915</v>
      </c>
      <c r="C607" s="4">
        <v>118.177</v>
      </c>
      <c r="D607" s="4">
        <v>116.593</v>
      </c>
      <c r="E607" s="4">
        <v>115.514</v>
      </c>
      <c r="F607" s="6">
        <f>F606*G607/G606</f>
        <v>137.92063555291332</v>
      </c>
      <c r="G607" s="12">
        <v>110.15</v>
      </c>
      <c r="H607" s="6">
        <f>100*(B607-B595)/B595</f>
        <v>2.3340516857534768</v>
      </c>
      <c r="I607" s="6">
        <f>100*(C607-C595)/C595</f>
        <v>4.145479541388707</v>
      </c>
      <c r="J607" s="6">
        <f>100*(D607-D595)/D595</f>
        <v>3.2774396995385033</v>
      </c>
      <c r="K607" s="6">
        <f>100*(E607-E595)/E595</f>
        <v>2.1958383466628915</v>
      </c>
      <c r="L607" s="6">
        <f>100*(F607-F595)/F595</f>
        <v>1.794691704864729</v>
      </c>
    </row>
    <row r="608" spans="1:12" ht="12.75">
      <c r="A608" s="4">
        <v>200608</v>
      </c>
      <c r="B608" s="4">
        <v>115.125</v>
      </c>
      <c r="C608" s="4">
        <v>118.409</v>
      </c>
      <c r="D608" s="4">
        <v>117.004</v>
      </c>
      <c r="E608" s="4">
        <v>115.691</v>
      </c>
      <c r="F608" s="6">
        <f>F607*G608/G607</f>
        <v>137.65017838287764</v>
      </c>
      <c r="G608" s="12">
        <v>109.934</v>
      </c>
      <c r="H608" s="6">
        <f>100*(B608-B596)/B596</f>
        <v>2.139948364430018</v>
      </c>
      <c r="I608" s="6">
        <f>100*(C608-C596)/C596</f>
        <v>3.819277002796953</v>
      </c>
      <c r="J608" s="6">
        <f>100*(D608-D596)/D596</f>
        <v>3.4262074817905424</v>
      </c>
      <c r="K608" s="6">
        <f>100*(E608-E596)/E596</f>
        <v>2.192405197466632</v>
      </c>
      <c r="L608" s="6">
        <f>100*(F608-F596)/F596</f>
        <v>1.4937774659330219</v>
      </c>
    </row>
    <row r="609" spans="1:12" ht="12.75">
      <c r="A609" s="4">
        <v>200609</v>
      </c>
      <c r="B609" s="4">
        <v>114.495</v>
      </c>
      <c r="C609" s="4">
        <v>117.828</v>
      </c>
      <c r="D609" s="4">
        <v>117.533</v>
      </c>
      <c r="E609" s="4">
        <v>115.603</v>
      </c>
      <c r="F609" s="6">
        <f>F608*G609/G608</f>
        <v>137.11051615933422</v>
      </c>
      <c r="G609" s="12">
        <v>109.503</v>
      </c>
      <c r="H609" s="6">
        <f>100*(B609-B597)/B597</f>
        <v>0.7373061052113008</v>
      </c>
      <c r="I609" s="6">
        <f>100*(C609-C597)/C597</f>
        <v>2.0624182525314647</v>
      </c>
      <c r="J609" s="6">
        <f>100*(D609-D597)/D597</f>
        <v>3.6254309166732743</v>
      </c>
      <c r="K609" s="6">
        <f>100*(E609-E597)/E597</f>
        <v>2.114672861698267</v>
      </c>
      <c r="L609" s="6">
        <f>100*(F609-F597)/F597</f>
        <v>0.9951671216704742</v>
      </c>
    </row>
    <row r="610" spans="1:12" ht="12.75">
      <c r="A610" s="4">
        <v>200610</v>
      </c>
      <c r="B610" s="4">
        <v>114.286</v>
      </c>
      <c r="C610" s="4">
        <v>117.189</v>
      </c>
      <c r="D610" s="4">
        <v>117.709</v>
      </c>
      <c r="E610" s="4">
        <v>115.514</v>
      </c>
      <c r="F610" s="6">
        <f>F609*G610/G609</f>
        <v>137.3809733293699</v>
      </c>
      <c r="G610" s="12">
        <v>109.719</v>
      </c>
      <c r="H610" s="6">
        <f>100*(B610-B598)/B598</f>
        <v>1.0200473782837713</v>
      </c>
      <c r="I610" s="6">
        <f>100*(C610-C598)/C598</f>
        <v>1.3053363186057891</v>
      </c>
      <c r="J610" s="6">
        <f>100*(D610-D598)/D598</f>
        <v>3.6727468094663522</v>
      </c>
      <c r="K610" s="6">
        <f>100*(E610-E598)/E598</f>
        <v>1.7968715576118102</v>
      </c>
      <c r="L610" s="6">
        <f>100*(F610-F598)/F598</f>
        <v>1.0936866546272275</v>
      </c>
    </row>
    <row r="611" spans="1:12" ht="12.75">
      <c r="A611" s="4">
        <v>200611</v>
      </c>
      <c r="B611" s="4">
        <v>114.495</v>
      </c>
      <c r="C611" s="4">
        <v>117.015</v>
      </c>
      <c r="D611" s="4">
        <v>118.12</v>
      </c>
      <c r="E611" s="4">
        <v>115.603</v>
      </c>
      <c r="F611" s="6">
        <f>F610*G611/G610</f>
        <v>137.3809733293699</v>
      </c>
      <c r="G611" s="12">
        <v>109.719</v>
      </c>
      <c r="H611" s="6">
        <f>100*(B611-B599)/B599</f>
        <v>1.3920990409394036</v>
      </c>
      <c r="I611" s="6">
        <f>100*(C611-C599)/C599</f>
        <v>1.9738562091503273</v>
      </c>
      <c r="J611" s="6">
        <f>100*(D611-D599)/D599</f>
        <v>3.873719386184761</v>
      </c>
      <c r="K611" s="6">
        <f>100*(E611-E599)/E599</f>
        <v>1.7954633510619578</v>
      </c>
      <c r="L611" s="6">
        <f>100*(F611-F599)/F599</f>
        <v>1.4976873265495083</v>
      </c>
    </row>
    <row r="612" spans="1:12" ht="12.75">
      <c r="A612" s="4">
        <v>200612</v>
      </c>
      <c r="B612" s="4">
        <v>114.705</v>
      </c>
      <c r="C612" s="4">
        <v>117.189</v>
      </c>
      <c r="D612" s="4">
        <v>119.06</v>
      </c>
      <c r="E612" s="4">
        <v>115.691</v>
      </c>
      <c r="F612" s="6">
        <f>F611*G612/G611</f>
        <v>138.32632130796682</v>
      </c>
      <c r="G612" s="12">
        <v>110.474</v>
      </c>
      <c r="H612" s="6">
        <f>100*(B612-B600)/B600</f>
        <v>1.6726054353028776</v>
      </c>
      <c r="I612" s="6">
        <f>100*(C612-C600)/C600</f>
        <v>2.5401186497033685</v>
      </c>
      <c r="J612" s="6">
        <f>100*(D612-D600)/D600</f>
        <v>4.430351989755197</v>
      </c>
      <c r="K612" s="6">
        <f>100*(E612-E600)/E600</f>
        <v>1.8729526962769978</v>
      </c>
      <c r="L612" s="6">
        <f>100*(F612-F600)/F600</f>
        <v>1.3867092499288873</v>
      </c>
    </row>
    <row r="613" spans="1:12" ht="12.75">
      <c r="A613" s="4">
        <v>200701</v>
      </c>
      <c r="B613" s="4">
        <v>114.705</v>
      </c>
      <c r="C613" s="4">
        <v>117.547</v>
      </c>
      <c r="D613" s="4">
        <v>118.414</v>
      </c>
      <c r="E613" s="4">
        <v>115.78</v>
      </c>
      <c r="F613" s="6">
        <f>F612*G613/G612</f>
        <v>138.32632130796682</v>
      </c>
      <c r="G613" s="12">
        <v>110.474</v>
      </c>
      <c r="H613" s="6">
        <f>100*(B613-B601)/B601</f>
        <v>1.1088878507144266</v>
      </c>
      <c r="I613" s="6">
        <f>100*(C613-C601)/C601</f>
        <v>2.0754274599025684</v>
      </c>
      <c r="J613" s="6">
        <f>100*(D613-D601)/D601</f>
        <v>4.239511259001041</v>
      </c>
      <c r="K613" s="6">
        <f>100*(E613-E601)/E601</f>
        <v>1.7130809101291424</v>
      </c>
      <c r="L613" s="6">
        <f>100*(F613-F601)/F601</f>
        <v>1.6881443298969057</v>
      </c>
    </row>
    <row r="614" spans="1:12" ht="12.75">
      <c r="A614" s="4">
        <v>200702</v>
      </c>
      <c r="B614" s="4">
        <v>115.544</v>
      </c>
      <c r="C614" s="4">
        <v>118.176</v>
      </c>
      <c r="D614" s="4">
        <v>119.295</v>
      </c>
      <c r="E614" s="4">
        <v>116.135</v>
      </c>
      <c r="F614" s="6">
        <f>F613*G614/G613</f>
        <v>139.00121211652808</v>
      </c>
      <c r="G614" s="12">
        <v>111.013</v>
      </c>
      <c r="H614" s="6">
        <f>100*(B614-B602)/B602</f>
        <v>2.0373199572577887</v>
      </c>
      <c r="I614" s="6">
        <f>100*(C614-C602)/C602</f>
        <v>2.4153082182877106</v>
      </c>
      <c r="J614" s="6">
        <f>100*(D614-D602)/D602</f>
        <v>4.582354385103626</v>
      </c>
      <c r="K614" s="6">
        <f>100*(E614-E602)/E602</f>
        <v>1.787091572009537</v>
      </c>
      <c r="L614" s="6">
        <f>100*(F614-F602)/F602</f>
        <v>1.7804916063848557</v>
      </c>
    </row>
    <row r="615" spans="1:12" ht="12.75">
      <c r="A615" s="4">
        <v>200703</v>
      </c>
      <c r="B615" s="4">
        <v>116.488</v>
      </c>
      <c r="C615" s="4">
        <v>119.252</v>
      </c>
      <c r="D615" s="4">
        <v>120.059</v>
      </c>
      <c r="E615" s="4">
        <v>116.312</v>
      </c>
      <c r="F615" s="6">
        <f>F614*G615/G614</f>
        <v>139.27166928656376</v>
      </c>
      <c r="G615" s="12">
        <v>111.229</v>
      </c>
      <c r="H615" s="6">
        <f>100*(B615-B603)/B603</f>
        <v>2.3027066903202007</v>
      </c>
      <c r="I615" s="6">
        <f>100*(C615-C603)/C603</f>
        <v>2.778639638707889</v>
      </c>
      <c r="J615" s="6">
        <f>100*(D615-D603)/D603</f>
        <v>4.8211494975422715</v>
      </c>
      <c r="K615" s="6">
        <f>100*(E615-E603)/E603</f>
        <v>1.7051118378482388</v>
      </c>
      <c r="L615" s="6">
        <f>100*(F615-F603)/F603</f>
        <v>1.9785277479807053</v>
      </c>
    </row>
    <row r="616" spans="1:12" ht="12.75">
      <c r="A616" s="4">
        <v>200704</v>
      </c>
      <c r="B616" s="4">
        <v>117.012</v>
      </c>
      <c r="C616" s="4">
        <v>120.027</v>
      </c>
      <c r="D616" s="4">
        <v>120.646</v>
      </c>
      <c r="E616" s="4">
        <v>116.489</v>
      </c>
      <c r="F616" s="6">
        <f>F615*G616/G615</f>
        <v>139.94656009512502</v>
      </c>
      <c r="G616" s="12">
        <v>111.768</v>
      </c>
      <c r="H616" s="6">
        <f>100*(B616-B604)/B604</f>
        <v>2.198349272894009</v>
      </c>
      <c r="I616" s="6">
        <f>100*(C616-C604)/C604</f>
        <v>2.5740289706447896</v>
      </c>
      <c r="J616" s="6">
        <f>100*(D616-D604)/D604</f>
        <v>4.5287171089681975</v>
      </c>
      <c r="K616" s="6">
        <f>100*(E616-E604)/E604</f>
        <v>1.5455559817288003</v>
      </c>
      <c r="L616" s="6">
        <f>100*(F616-F604)/F604</f>
        <v>2.0684364811923475</v>
      </c>
    </row>
    <row r="617" spans="1:12" ht="12.75">
      <c r="A617" s="4">
        <v>200705</v>
      </c>
      <c r="B617" s="4">
        <v>117.536</v>
      </c>
      <c r="C617" s="4">
        <v>120.76</v>
      </c>
      <c r="D617" s="4">
        <v>121.116</v>
      </c>
      <c r="E617" s="4">
        <v>116.844</v>
      </c>
      <c r="F617" s="6">
        <f>F616*G617/G616</f>
        <v>139.94656009512502</v>
      </c>
      <c r="G617" s="12">
        <v>111.768</v>
      </c>
      <c r="H617" s="6">
        <f>100*(B617-B605)/B605</f>
        <v>2.18744566162407</v>
      </c>
      <c r="I617" s="6">
        <f>100*(C617-C605)/C605</f>
        <v>2.690567706384572</v>
      </c>
      <c r="J617" s="6">
        <f>100*(D617-D605)/D605</f>
        <v>4.299751125961261</v>
      </c>
      <c r="K617" s="6">
        <f>100*(E617-E605)/E605</f>
        <v>1.5407878614073016</v>
      </c>
      <c r="L617" s="6">
        <f>100*(F617-F605)/F605</f>
        <v>2.0684364811923475</v>
      </c>
    </row>
    <row r="618" spans="1:12" ht="12.75">
      <c r="A618" s="4">
        <v>200706</v>
      </c>
      <c r="B618" s="4">
        <v>117.326</v>
      </c>
      <c r="C618" s="4">
        <v>120.994</v>
      </c>
      <c r="D618" s="4">
        <v>121.762</v>
      </c>
      <c r="E618" s="4">
        <v>117.11</v>
      </c>
      <c r="F618" s="6">
        <f>F617*G618/G617</f>
        <v>139.94656009512502</v>
      </c>
      <c r="G618" s="12">
        <v>111.768</v>
      </c>
      <c r="H618" s="6">
        <f>100*(B618-B606)/B606</f>
        <v>2.191446738089009</v>
      </c>
      <c r="I618" s="6">
        <f>100*(C618-C606)/C606</f>
        <v>2.686967444071016</v>
      </c>
      <c r="J618" s="6">
        <f>100*(D618-D606)/D606</f>
        <v>4.43337078555316</v>
      </c>
      <c r="K618" s="6">
        <f>100*(E618-E606)/E606</f>
        <v>1.6932962834317498</v>
      </c>
      <c r="L618" s="6">
        <f>100*(F618-F606)/F606</f>
        <v>1.8674978809504705</v>
      </c>
    </row>
    <row r="619" spans="1:12" ht="12.75">
      <c r="A619" s="4">
        <v>200707</v>
      </c>
      <c r="B619" s="4">
        <v>117.431</v>
      </c>
      <c r="C619" s="4">
        <v>120.963</v>
      </c>
      <c r="D619" s="4">
        <v>121.057</v>
      </c>
      <c r="E619" s="4">
        <v>117.376</v>
      </c>
      <c r="F619" s="6">
        <f>F618*G619/G618</f>
        <v>140.75793160523202</v>
      </c>
      <c r="G619" s="12">
        <v>112.416</v>
      </c>
      <c r="H619" s="6">
        <f>100*(B619-B607)/B607</f>
        <v>2.1894443719270686</v>
      </c>
      <c r="I619" s="6">
        <f>100*(C619-C607)/C607</f>
        <v>2.3574807280604406</v>
      </c>
      <c r="J619" s="6">
        <f>100*(D619-D607)/D607</f>
        <v>3.8287032669199683</v>
      </c>
      <c r="K619" s="6">
        <f>100*(E619-E607)/E607</f>
        <v>1.6119258271724717</v>
      </c>
      <c r="L619" s="6">
        <f>100*(F619-F607)/F607</f>
        <v>2.057194734453034</v>
      </c>
    </row>
    <row r="620" spans="1:12" ht="12.75">
      <c r="A620" s="4">
        <v>200708</v>
      </c>
      <c r="B620" s="4">
        <v>117.117</v>
      </c>
      <c r="C620" s="4">
        <v>120.742</v>
      </c>
      <c r="D620" s="4">
        <v>121.762</v>
      </c>
      <c r="E620" s="4">
        <v>117.553</v>
      </c>
      <c r="F620" s="6">
        <f>F619*G620/G619</f>
        <v>140.6227030202142</v>
      </c>
      <c r="G620" s="12">
        <v>112.308</v>
      </c>
      <c r="H620" s="6">
        <f>100*(B620-B608)/B608</f>
        <v>1.7302931596091244</v>
      </c>
      <c r="I620" s="6">
        <f>100*(C620-C608)/C608</f>
        <v>1.970289420567692</v>
      </c>
      <c r="J620" s="6">
        <f>100*(D620-D608)/D608</f>
        <v>4.066527640080677</v>
      </c>
      <c r="K620" s="6">
        <f>100*(E620-E608)/E608</f>
        <v>1.6094596813926707</v>
      </c>
      <c r="L620" s="6">
        <f>100*(F620-F608)/F608</f>
        <v>2.1594775046846695</v>
      </c>
    </row>
    <row r="621" spans="1:12" ht="12.75">
      <c r="A621" s="4">
        <v>200709</v>
      </c>
      <c r="B621" s="4">
        <v>117.326</v>
      </c>
      <c r="C621" s="4">
        <v>121.074</v>
      </c>
      <c r="D621" s="4">
        <v>122.173</v>
      </c>
      <c r="E621" s="4">
        <v>117.553</v>
      </c>
      <c r="F621" s="6">
        <f>F620*G621/G620</f>
        <v>140.75793160523202</v>
      </c>
      <c r="G621" s="12">
        <v>112.416</v>
      </c>
      <c r="H621" s="6">
        <f>100*(B621-B609)/B609</f>
        <v>2.472597056640018</v>
      </c>
      <c r="I621" s="6">
        <f>100*(C621-C609)/C609</f>
        <v>2.7548630206741986</v>
      </c>
      <c r="J621" s="6">
        <f>100*(D621-D609)/D609</f>
        <v>3.947827418682413</v>
      </c>
      <c r="K621" s="6">
        <f>100*(E621-E609)/E609</f>
        <v>1.6868074357931913</v>
      </c>
      <c r="L621" s="6">
        <f>100*(F621-F609)/F609</f>
        <v>2.660201090381121</v>
      </c>
    </row>
    <row r="622" spans="1:12" ht="12.75">
      <c r="A622" s="4">
        <v>200710</v>
      </c>
      <c r="B622" s="4">
        <v>117.012</v>
      </c>
      <c r="C622" s="4">
        <v>121.333</v>
      </c>
      <c r="D622" s="4">
        <v>122.702</v>
      </c>
      <c r="E622" s="4">
        <v>117.908</v>
      </c>
      <c r="F622" s="6">
        <f>F621*G622/G621</f>
        <v>141.1623652437576</v>
      </c>
      <c r="G622" s="12">
        <v>112.739</v>
      </c>
      <c r="H622" s="6">
        <f>100*(B622-B610)/B610</f>
        <v>2.385244036889907</v>
      </c>
      <c r="I622" s="6">
        <f>100*(C622-C610)/C610</f>
        <v>3.5361680703820375</v>
      </c>
      <c r="J622" s="6">
        <f>100*(D622-D610)/D610</f>
        <v>4.241816683516125</v>
      </c>
      <c r="K622" s="6">
        <f>100*(E622-E610)/E610</f>
        <v>2.0724760635074584</v>
      </c>
      <c r="L622" s="6">
        <f>100*(F622-F610)/F610</f>
        <v>2.7524858957883658</v>
      </c>
    </row>
    <row r="623" spans="1:12" ht="12.75">
      <c r="A623" s="4">
        <v>200711</v>
      </c>
      <c r="B623" s="4">
        <v>117.326</v>
      </c>
      <c r="C623" s="4">
        <v>122.054</v>
      </c>
      <c r="D623" s="4">
        <v>123.172</v>
      </c>
      <c r="E623" s="4">
        <v>118.351</v>
      </c>
      <c r="F623" s="6">
        <f>F622*G623/G622</f>
        <v>141.83850816884677</v>
      </c>
      <c r="G623" s="12">
        <v>113.279</v>
      </c>
      <c r="H623" s="6">
        <f>100*(B623-B611)/B611</f>
        <v>2.472597056640018</v>
      </c>
      <c r="I623" s="6">
        <f>100*(C623-C611)/C611</f>
        <v>4.306285518950563</v>
      </c>
      <c r="J623" s="6">
        <f>100*(D623-D611)/D611</f>
        <v>4.277006434134772</v>
      </c>
      <c r="K623" s="6">
        <f>100*(E623-E611)/E611</f>
        <v>2.377100940287021</v>
      </c>
      <c r="L623" s="6">
        <f>100*(F623-F611)/F611</f>
        <v>3.244652248015419</v>
      </c>
    </row>
    <row r="624" spans="1:12" ht="12.75">
      <c r="A624" s="4">
        <v>200712</v>
      </c>
      <c r="B624" s="4">
        <v>117.431</v>
      </c>
      <c r="C624" s="4">
        <v>121.972</v>
      </c>
      <c r="D624" s="4">
        <v>123.877</v>
      </c>
      <c r="E624" s="4">
        <v>118.706</v>
      </c>
      <c r="F624" s="6">
        <f>F623*G624/G623</f>
        <v>142.64862756242584</v>
      </c>
      <c r="G624" s="12">
        <v>113.926</v>
      </c>
      <c r="H624" s="6">
        <f>100*(B624-B612)/B612</f>
        <v>2.376531101521293</v>
      </c>
      <c r="I624" s="6">
        <f>100*(C624-C612)/C612</f>
        <v>4.081441090887371</v>
      </c>
      <c r="J624" s="6">
        <f>100*(D624-D612)/D612</f>
        <v>4.045859230640008</v>
      </c>
      <c r="K624" s="6">
        <f>100*(E624-E612)/E612</f>
        <v>2.6060799889360458</v>
      </c>
      <c r="L624" s="6">
        <f>100*(F624-F612)/F612</f>
        <v>3.1247171280120507</v>
      </c>
    </row>
    <row r="625" spans="1:12" ht="12.75">
      <c r="A625" s="4">
        <v>200801</v>
      </c>
      <c r="B625" s="4">
        <v>117.221</v>
      </c>
      <c r="C625" s="4">
        <v>122.578</v>
      </c>
      <c r="D625" s="4">
        <v>123.231</v>
      </c>
      <c r="E625" s="4">
        <v>119.238</v>
      </c>
      <c r="F625" s="6">
        <f>F624*G625/G624</f>
        <v>142.24294180737235</v>
      </c>
      <c r="G625" s="12">
        <v>113.602</v>
      </c>
      <c r="H625" s="6">
        <f>100*(B625-B613)/B613</f>
        <v>2.1934527701495186</v>
      </c>
      <c r="I625" s="6">
        <f>100*(C625-C613)/C613</f>
        <v>4.279990131606937</v>
      </c>
      <c r="J625" s="6">
        <f>100*(D625-D613)/D613</f>
        <v>4.067931156788887</v>
      </c>
      <c r="K625" s="6">
        <f>100*(E625-E613)/E613</f>
        <v>2.9866989117291403</v>
      </c>
      <c r="L625" s="6">
        <f>100*(F625-F613)/F613</f>
        <v>2.8314354508753565</v>
      </c>
    </row>
    <row r="626" spans="1:12" ht="12.75">
      <c r="A626" s="4">
        <v>200802</v>
      </c>
      <c r="B626" s="4">
        <v>117.641</v>
      </c>
      <c r="C626" s="4">
        <v>122.934</v>
      </c>
      <c r="D626" s="4">
        <v>124.17</v>
      </c>
      <c r="E626" s="4">
        <v>119.504</v>
      </c>
      <c r="F626" s="6">
        <f>F625*G626/G625</f>
        <v>142.91908473246153</v>
      </c>
      <c r="G626" s="12">
        <v>114.142</v>
      </c>
      <c r="H626" s="6">
        <f>100*(B626-B614)/B614</f>
        <v>1.8148930277643223</v>
      </c>
      <c r="I626" s="6">
        <f>100*(C626-C614)/C614</f>
        <v>4.02619821283509</v>
      </c>
      <c r="J626" s="6">
        <f>100*(D626-D614)/D614</f>
        <v>4.086508235885829</v>
      </c>
      <c r="K626" s="6">
        <f>100*(E626-E614)/E614</f>
        <v>2.900934257545098</v>
      </c>
      <c r="L626" s="6">
        <f>100*(F626-F614)/F614</f>
        <v>2.818588813922716</v>
      </c>
    </row>
    <row r="627" spans="1:12" ht="12.75">
      <c r="A627" s="4">
        <v>200803</v>
      </c>
      <c r="B627" s="4">
        <v>118.06</v>
      </c>
      <c r="C627" s="4">
        <v>124</v>
      </c>
      <c r="D627" s="4">
        <v>124.581</v>
      </c>
      <c r="E627" s="4">
        <v>120.124</v>
      </c>
      <c r="F627" s="6">
        <f>F626*G627/G626</f>
        <v>143.59397554102276</v>
      </c>
      <c r="G627" s="12">
        <v>114.681</v>
      </c>
      <c r="H627" s="6">
        <f>100*(B627-B615)/B615</f>
        <v>1.3494952269761715</v>
      </c>
      <c r="I627" s="6">
        <f>100*(C627-C615)/C615</f>
        <v>3.9814845872605953</v>
      </c>
      <c r="J627" s="6">
        <f>100*(D627-D615)/D615</f>
        <v>3.7664814799390345</v>
      </c>
      <c r="K627" s="6">
        <f>100*(E627-E615)/E615</f>
        <v>3.2773918426301654</v>
      </c>
      <c r="L627" s="6">
        <f>100*(F627-F615)/F615</f>
        <v>3.103507178883213</v>
      </c>
    </row>
    <row r="628" spans="1:12" ht="12.75">
      <c r="A628" s="4">
        <v>200804</v>
      </c>
      <c r="B628" s="4">
        <v>119.004</v>
      </c>
      <c r="C628" s="4">
        <v>124.752</v>
      </c>
      <c r="D628" s="4">
        <v>125.698</v>
      </c>
      <c r="E628" s="4">
        <v>120.39</v>
      </c>
      <c r="F628" s="6">
        <f>F627*G628/G627</f>
        <v>143.32477048751502</v>
      </c>
      <c r="G628" s="12">
        <v>114.466</v>
      </c>
      <c r="H628" s="6">
        <f>100*(B628-B616)/B616</f>
        <v>1.7023894985129768</v>
      </c>
      <c r="I628" s="6">
        <f>100*(C628-C616)/C616</f>
        <v>3.9366142617910924</v>
      </c>
      <c r="J628" s="6">
        <f>100*(D628-D616)/D616</f>
        <v>4.187457520348783</v>
      </c>
      <c r="K628" s="6">
        <f>100*(E628-E616)/E616</f>
        <v>3.348814051112119</v>
      </c>
      <c r="L628" s="6">
        <f>100*(F628-F616)/F616</f>
        <v>2.4139288526232816</v>
      </c>
    </row>
    <row r="629" spans="1:12" ht="12.75">
      <c r="A629" s="4">
        <v>200805</v>
      </c>
      <c r="B629" s="4">
        <v>120.157</v>
      </c>
      <c r="C629" s="4">
        <v>125.803</v>
      </c>
      <c r="D629" s="4">
        <v>126.344</v>
      </c>
      <c r="E629" s="4">
        <v>121.011</v>
      </c>
      <c r="F629" s="6">
        <f>F628*G629/G628</f>
        <v>144.13488988109413</v>
      </c>
      <c r="G629" s="12">
        <v>115.113</v>
      </c>
      <c r="H629" s="6">
        <f>100*(B629-B617)/B617</f>
        <v>2.2299550775932437</v>
      </c>
      <c r="I629" s="6">
        <f>100*(C629-C617)/C617</f>
        <v>4.176051672739311</v>
      </c>
      <c r="J629" s="6">
        <f>100*(D629-D617)/D617</f>
        <v>4.31652300274117</v>
      </c>
      <c r="K629" s="6">
        <f>100*(E629-E617)/E617</f>
        <v>3.566293519564549</v>
      </c>
      <c r="L629" s="6">
        <f>100*(F629-F617)/F617</f>
        <v>2.992806527807611</v>
      </c>
    </row>
    <row r="630" spans="1:12" ht="12.75">
      <c r="A630" s="4">
        <v>200806</v>
      </c>
      <c r="B630" s="4">
        <v>120.996</v>
      </c>
      <c r="C630" s="4">
        <v>127.07</v>
      </c>
      <c r="D630" s="4">
        <v>127.342</v>
      </c>
      <c r="E630" s="4">
        <v>121.543</v>
      </c>
      <c r="F630" s="6">
        <f>F629*G630/G629</f>
        <v>144.5393235196197</v>
      </c>
      <c r="G630" s="12">
        <v>115.436</v>
      </c>
      <c r="H630" s="6">
        <f>100*(B630-B618)/B618</f>
        <v>3.128036411366621</v>
      </c>
      <c r="I630" s="6">
        <f>100*(C630-C618)/C618</f>
        <v>5.021736615038757</v>
      </c>
      <c r="J630" s="6">
        <f>100*(D630-D618)/D618</f>
        <v>4.582710533664031</v>
      </c>
      <c r="K630" s="6">
        <f>100*(E630-E618)/E618</f>
        <v>3.7853300315942335</v>
      </c>
      <c r="L630" s="6">
        <f>100*(F630-F618)/F618</f>
        <v>3.2817980101639272</v>
      </c>
    </row>
    <row r="631" spans="1:12" ht="12.75">
      <c r="A631" s="4">
        <v>200807</v>
      </c>
      <c r="B631" s="4">
        <v>121.415</v>
      </c>
      <c r="C631" s="4">
        <v>127.738</v>
      </c>
      <c r="D631" s="4">
        <v>127.166</v>
      </c>
      <c r="E631" s="4">
        <v>122.163</v>
      </c>
      <c r="F631" s="6">
        <f>F630*G631/G630</f>
        <v>145.35069502972672</v>
      </c>
      <c r="G631" s="12">
        <v>116.084</v>
      </c>
      <c r="H631" s="6">
        <f>100*(B631-B619)/B619</f>
        <v>3.39263056603453</v>
      </c>
      <c r="I631" s="6">
        <f>100*(C631-C619)/C619</f>
        <v>5.600886221406551</v>
      </c>
      <c r="J631" s="6">
        <f>100*(D631-D619)/D619</f>
        <v>5.046383108783461</v>
      </c>
      <c r="K631" s="6">
        <f>100*(E631-E619)/E619</f>
        <v>4.078346510359862</v>
      </c>
      <c r="L631" s="6">
        <f>100*(F631-F619)/F619</f>
        <v>3.262880728721927</v>
      </c>
    </row>
    <row r="632" spans="1:12" ht="12.75">
      <c r="A632" s="4">
        <v>200808</v>
      </c>
      <c r="B632" s="4">
        <v>121.206</v>
      </c>
      <c r="C632" s="4">
        <v>127.228</v>
      </c>
      <c r="D632" s="4">
        <v>127.577</v>
      </c>
      <c r="E632" s="4">
        <v>122.34</v>
      </c>
      <c r="F632" s="6">
        <f>F631*G632/G631</f>
        <v>144.9450092746732</v>
      </c>
      <c r="G632" s="12">
        <v>115.76</v>
      </c>
      <c r="H632" s="6">
        <f>100*(B632-B620)/B620</f>
        <v>3.4913804144573364</v>
      </c>
      <c r="I632" s="6">
        <f>100*(C632-C620)/C620</f>
        <v>5.371784466051572</v>
      </c>
      <c r="J632" s="6">
        <f>100*(D632-D620)/D620</f>
        <v>4.775709991623001</v>
      </c>
      <c r="K632" s="6">
        <f>100*(E632-E620)/E620</f>
        <v>4.072205728479925</v>
      </c>
      <c r="L632" s="6">
        <f>100*(F632-F620)/F620</f>
        <v>3.0736902090679283</v>
      </c>
    </row>
    <row r="633" spans="1:12" ht="12.75">
      <c r="A633" s="4">
        <v>200809</v>
      </c>
      <c r="B633" s="4">
        <v>121.311</v>
      </c>
      <c r="C633" s="4">
        <v>127.05</v>
      </c>
      <c r="D633" s="4">
        <v>128.282</v>
      </c>
      <c r="E633" s="4">
        <v>121.986</v>
      </c>
      <c r="F633" s="6">
        <f>F632*G633/G632</f>
        <v>144.80978068965538</v>
      </c>
      <c r="G633" s="12">
        <v>115.652</v>
      </c>
      <c r="H633" s="6">
        <f>100*(B633-B621)/B621</f>
        <v>3.396519100625619</v>
      </c>
      <c r="I633" s="6">
        <f>100*(C633-C621)/C621</f>
        <v>4.935824371871747</v>
      </c>
      <c r="J633" s="6">
        <f>100*(D633-D621)/D621</f>
        <v>5.000286479009281</v>
      </c>
      <c r="K633" s="6">
        <f>100*(E633-E621)/E621</f>
        <v>3.7710649664406755</v>
      </c>
      <c r="L633" s="6">
        <f>100*(F633-F621)/F621</f>
        <v>2.8785937944776947</v>
      </c>
    </row>
    <row r="634" spans="1:12" ht="12.75">
      <c r="A634" s="4">
        <v>200810</v>
      </c>
      <c r="B634" s="4">
        <v>120.052</v>
      </c>
      <c r="C634" s="4">
        <v>125.767</v>
      </c>
      <c r="D634" s="4">
        <v>127.871</v>
      </c>
      <c r="E634" s="4">
        <v>121.986</v>
      </c>
      <c r="F634" s="6">
        <f>F633*G634/G633</f>
        <v>144.53932351961973</v>
      </c>
      <c r="G634" s="12">
        <v>115.436</v>
      </c>
      <c r="H634" s="6">
        <f>100*(B634-B622)/B622</f>
        <v>2.5980241342768315</v>
      </c>
      <c r="I634" s="6">
        <f>100*(C634-C622)/C622</f>
        <v>3.6544056439715473</v>
      </c>
      <c r="J634" s="6">
        <f>100*(D634-D622)/D622</f>
        <v>4.212645270655732</v>
      </c>
      <c r="K634" s="6">
        <f>100*(E634-E622)/E622</f>
        <v>3.4586287614072013</v>
      </c>
      <c r="L634" s="6">
        <f>100*(F634-F622)/F622</f>
        <v>2.392251128713268</v>
      </c>
    </row>
    <row r="635" spans="1:12" ht="12.75">
      <c r="A635" s="4">
        <v>200811</v>
      </c>
      <c r="B635" s="4">
        <v>119.633</v>
      </c>
      <c r="C635" s="4">
        <v>123.362</v>
      </c>
      <c r="D635" s="4">
        <v>126.872</v>
      </c>
      <c r="E635" s="4">
        <v>121.543</v>
      </c>
      <c r="F635" s="6">
        <f>F634*G635/G634</f>
        <v>143.8644327110585</v>
      </c>
      <c r="G635" s="12">
        <v>114.897</v>
      </c>
      <c r="H635" s="6">
        <f>100*(B635-B623)/B623</f>
        <v>1.9663160765729695</v>
      </c>
      <c r="I635" s="6">
        <f>100*(C635-C623)/C623</f>
        <v>1.0716568076425128</v>
      </c>
      <c r="J635" s="6">
        <f>100*(D635-D623)/D623</f>
        <v>3.0039294644886847</v>
      </c>
      <c r="K635" s="6">
        <f>100*(E635-E623)/E623</f>
        <v>2.697062128752615</v>
      </c>
      <c r="L635" s="6">
        <f>100*(F635-F623)/F623</f>
        <v>1.428331817900985</v>
      </c>
    </row>
    <row r="636" spans="1:12" ht="12.75">
      <c r="A636" s="4">
        <v>200812</v>
      </c>
      <c r="B636" s="4">
        <v>118.794</v>
      </c>
      <c r="C636" s="4">
        <v>122.085</v>
      </c>
      <c r="D636" s="4">
        <v>125.051</v>
      </c>
      <c r="E636" s="4">
        <v>121.365</v>
      </c>
      <c r="F636" s="6">
        <f>F635*G636/G635</f>
        <v>144.270118466112</v>
      </c>
      <c r="G636" s="12">
        <v>115.221</v>
      </c>
      <c r="H636" s="6">
        <f>100*(B636-B624)/B624</f>
        <v>1.160681591743236</v>
      </c>
      <c r="I636" s="6">
        <f>100*(C636-C624)/C624</f>
        <v>0.09264421342603184</v>
      </c>
      <c r="J636" s="6">
        <f>100*(D636-D624)/D624</f>
        <v>0.9477142649563733</v>
      </c>
      <c r="K636" s="6">
        <f>100*(E636-E624)/E624</f>
        <v>2.239987869189419</v>
      </c>
      <c r="L636" s="6">
        <f>100*(F636-F624)/F624</f>
        <v>1.1367027719748337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