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945" activeTab="0"/>
  </bookViews>
  <sheets>
    <sheet name="RETURN DATA" sheetId="1" r:id="rId1"/>
    <sheet name="Correlation (1)" sheetId="2" r:id="rId2"/>
    <sheet name="Regression (1)" sheetId="3" r:id="rId3"/>
    <sheet name="Regression (2)" sheetId="4" r:id="rId4"/>
    <sheet name="Regression (3)" sheetId="5" r:id="rId5"/>
    <sheet name="Regression (4)" sheetId="6" r:id="rId6"/>
  </sheets>
  <definedNames>
    <definedName name="SHEET_TITLE" localSheetId="0">"tsx1.csv"</definedName>
    <definedName name="_xlnm.Print_Area" localSheetId="0">'RETURN DATA'!$A:$IV</definedName>
    <definedName name="SHEET_TITLE" localSheetId="1">"Correlation (1)"</definedName>
    <definedName name="_xlnm.Print_Area" localSheetId="1">'Correlation (1)'!$A:$IV</definedName>
    <definedName name="SHEET_TITLE" localSheetId="2">"Regression (1)"</definedName>
    <definedName name="_xlnm.Print_Area" localSheetId="2">'Regression (1)'!$A:$IV</definedName>
    <definedName name="SHEET_TITLE" localSheetId="3">"Regression (2)"</definedName>
    <definedName name="_xlnm.Print_Area" localSheetId="3">'Regression (2)'!$A:$IV</definedName>
    <definedName name="SHEET_TITLE" localSheetId="4">"Regression (3)"</definedName>
    <definedName name="_xlnm.Print_Area" localSheetId="4">'Regression (3)'!$A:$IV</definedName>
    <definedName name="SHEET_TITLE" localSheetId="5">"Regression (4)"</definedName>
    <definedName name="_xlnm.Print_Area" localSheetId="5">'Regression (4)'!$A:$IV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<sst xmlns="http://schemas.openxmlformats.org/spreadsheetml/2006/main" count="196" uniqueCount="73">
  <si>
    <t>CFMRC/TSX MONTHLY STOCK RETURNS</t>
  </si>
  <si>
    <t xml:space="preserve">  </t>
  </si>
  <si>
    <t xml:space="preserve"> </t>
  </si>
  <si>
    <t>ABTIB</t>
  </si>
  <si>
    <t>A0/RETURN (ABITIBI-CONSOLIDATED INC./Monthly Return)</t>
  </si>
  <si>
    <t>ALCAN</t>
  </si>
  <si>
    <t>AL0/RETURN (ALCAN INC./Monthly Return)</t>
  </si>
  <si>
    <t>BMO</t>
  </si>
  <si>
    <t>BMO0/RETURN (BANK OF MONTREAL/Monthly Return)</t>
  </si>
  <si>
    <t>BNS</t>
  </si>
  <si>
    <t>BNS0/RETURN (BANK OF NOVA SCOTIA (THE)/Monthly Return)</t>
  </si>
  <si>
    <t>AVERAGE</t>
  </si>
  <si>
    <t>BCE</t>
  </si>
  <si>
    <t>BCE0/RETURN (BCE INC./Monthly Return)</t>
  </si>
  <si>
    <t>VARIANCE</t>
  </si>
  <si>
    <t>BAM</t>
  </si>
  <si>
    <t>BAM.A0/RETURN (BROOKFIELD ASSET MANAGEMENT INC. CL 'A' LV/Monthly Return)</t>
  </si>
  <si>
    <t>STDEV</t>
  </si>
  <si>
    <t>CTIRE</t>
  </si>
  <si>
    <t>CTC.A0/RETURN (CANADIAN TIRE CORPORATION, LIMITED CL 'A' NV/Monthly Return)</t>
  </si>
  <si>
    <t>STDEV / AVERAGE</t>
  </si>
  <si>
    <t>CPR</t>
  </si>
  <si>
    <t>CP0/RETURN (CANADIAN PACIFIC LTD./Monthly Return)</t>
  </si>
  <si>
    <t>OF</t>
  </si>
  <si>
    <t>AVG-ANN-RETURN</t>
  </si>
  <si>
    <t>DOFSKO</t>
  </si>
  <si>
    <t>DFS1/RETURN (DOFASCO INC./Monthly Return)</t>
  </si>
  <si>
    <t>FALCB</t>
  </si>
  <si>
    <t>FAL1/RETURN (FALCONBRIDGE LIMITED LV/Monthly Return)</t>
  </si>
  <si>
    <t>and</t>
  </si>
  <si>
    <t xml:space="preserve"> &lt;----VALUE</t>
  </si>
  <si>
    <t>VALUE</t>
  </si>
  <si>
    <t>DATE</t>
  </si>
  <si>
    <t xml:space="preserve"> BNS</t>
  </si>
  <si>
    <t xml:space="preserve"> &lt;--AVERAGE</t>
  </si>
  <si>
    <t>TSX300</t>
  </si>
  <si>
    <t>Correlations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</si>
  <si>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</si>
  <si>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</si>
  <si>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</si>
  <si>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</si>
  <si>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</si>
  <si>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</si>
  <si>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</si>
  <si>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10</t>
  </si>
  <si>
    <t>Column 8</t>
  </si>
  <si>
    <t>Column 9</t>
  </si>
  <si>
    <t>REGRESSION OF CTIRE RETURN ON TSX300 RETURN</t>
  </si>
  <si>
    <t>Residual</t>
  </si>
  <si>
    <t>Regression</t>
  </si>
  <si>
    <t/>
  </si>
  <si>
    <t>df</t>
  </si>
  <si>
    <t>SS</t>
  </si>
  <si>
    <t>ANOVA</t>
  </si>
  <si>
    <t>MS</t>
  </si>
  <si>
    <t>F</t>
  </si>
  <si>
    <t>Significance of F</t>
  </si>
  <si>
    <t>Observations</t>
  </si>
  <si>
    <t>Standard Error</t>
  </si>
  <si>
    <t>Adjusted R Square</t>
  </si>
  <si>
    <t>R Square</t>
  </si>
  <si>
    <t>Intercept</t>
  </si>
  <si>
    <t>Multiple R</t>
  </si>
  <si>
    <t>Coefficients</t>
  </si>
  <si>
    <t>Regression Statistics</t>
  </si>
  <si>
    <t>t Stat</t>
  </si>
  <si>
    <t>P-value</t>
  </si>
  <si>
    <t>Lower 95%</t>
  </si>
  <si>
    <t>Total</t>
  </si>
  <si>
    <t>Upper 95%</t>
  </si>
  <si>
    <t>REGRESSON OF CPR RETURN ON TSX300 RETURN</t>
  </si>
  <si>
    <t>REGRESSION OF BAM RETURN ON TSX300 RETURN</t>
  </si>
  <si>
    <t>REGRESSION OF ABTIB RETURN ON TSX300 RETURN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</si>
</sst>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yyyy-mmm-dd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i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'RETURN DATA'!$P$15:$P$566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'RETURN DATA'!$Q$15:$Q$566</c:f>
              <c:numCache/>
            </c:numRef>
          </c:val>
          <c:smooth val="0"/>
        </c:ser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2450956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'RETURN DATA'!$Q$15:$Q$566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'RETURN DATA'!$R$15:$R$566</c:f>
              <c:numCache/>
            </c:numRef>
          </c:val>
          <c:smooth val="0"/>
        </c:ser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362646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574</xdr:row>
      <xdr:rowOff>142875</xdr:rowOff>
    </xdr:from>
    <xdr:to>
      <xdr:col>19</xdr:col>
      <xdr:colOff>619125</xdr:colOff>
      <xdr:row>594</xdr:row>
      <xdr:rowOff>85725</xdr:rowOff>
    </xdr:to>
    <xdr:graphicFrame>
      <xdr:nvGraphicFramePr>
        <xdr:cNvPr id="1" name="Chart 1"/>
        <xdr:cNvGraphicFramePr/>
      </xdr:nvGraphicFramePr>
      <xdr:xfrm>
        <a:off x="7724775" y="93087825"/>
        <a:ext cx="7829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596</xdr:row>
      <xdr:rowOff>161925</xdr:rowOff>
    </xdr:from>
    <xdr:to>
      <xdr:col>19</xdr:col>
      <xdr:colOff>628650</xdr:colOff>
      <xdr:row>616</xdr:row>
      <xdr:rowOff>142875</xdr:rowOff>
    </xdr:to>
    <xdr:graphicFrame>
      <xdr:nvGraphicFramePr>
        <xdr:cNvPr id="2" name="Chart 2"/>
        <xdr:cNvGraphicFramePr/>
      </xdr:nvGraphicFramePr>
      <xdr:xfrm>
        <a:off x="7715250" y="96669225"/>
        <a:ext cx="78486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2"/>
  <sheetViews>
    <sheetView tabSelected="1" zoomScaleSheetLayoutView="1" workbookViewId="0" topLeftCell="A1">
      <selection activeCell="P420" sqref="P420"/>
    </sheetView>
  </sheetViews>
  <sheetFormatPr defaultColWidth="9.00390625" defaultRowHeight="12.75"/>
  <cols>
    <col min="1" max="1" width="18.875" style="3" customWidth="1"/>
    <col min="2" max="2" width="9.25390625" style="3" customWidth="1"/>
    <col min="3" max="11" width="9.125" style="3" customWidth="1"/>
    <col min="12" max="12" width="12.625" style="3" customWidth="1"/>
    <col min="13" max="13" width="10.75390625" style="3" customWidth="1"/>
    <col min="14" max="14" width="9.125" style="3" customWidth="1"/>
    <col min="15" max="15" width="10.375" style="3" customWidth="1"/>
    <col min="16" max="16" width="13.25390625" style="3" customWidth="1"/>
    <col min="17" max="17" width="9.125" style="3" customWidth="1"/>
    <col min="18" max="18" width="11.375" style="3" customWidth="1"/>
    <col min="19" max="24" width="9.125" style="3" customWidth="1"/>
  </cols>
  <sheetData>
    <row r="1" ht="12.75">
      <c r="A1" s="3" t="s">
        <v>0</v>
      </c>
    </row>
    <row r="2" spans="1:2" ht="12.75">
      <c r="A2" s="3" t="s">
        <v>1</v>
      </c>
      <c r="B2" s="3" t="s">
        <v>2</v>
      </c>
    </row>
    <row r="3" spans="1:2" ht="12.75">
      <c r="A3" s="3" t="s">
        <v>3</v>
      </c>
      <c r="B3" s="3" t="s">
        <v>4</v>
      </c>
    </row>
    <row r="4" spans="1:2" ht="12.75">
      <c r="A4" s="3" t="s">
        <v>5</v>
      </c>
      <c r="B4" s="3" t="s">
        <v>6</v>
      </c>
    </row>
    <row r="5" spans="1:2" ht="12.75">
      <c r="A5" s="3" t="s">
        <v>7</v>
      </c>
      <c r="B5" s="3" t="s">
        <v>8</v>
      </c>
    </row>
    <row r="6" spans="1:2" ht="12.75">
      <c r="A6" s="3" t="s">
        <v>9</v>
      </c>
      <c r="B6" s="3" t="s">
        <v>10</v>
      </c>
    </row>
    <row r="7" spans="1:2" ht="12.75">
      <c r="A7" s="3" t="s">
        <v>12</v>
      </c>
      <c r="B7" s="3" t="s">
        <v>13</v>
      </c>
    </row>
    <row r="8" spans="1:2" ht="12.75">
      <c r="A8" s="3" t="s">
        <v>15</v>
      </c>
      <c r="B8" s="3" t="s">
        <v>16</v>
      </c>
    </row>
    <row r="9" spans="1:15" ht="12.75">
      <c r="A9" s="3" t="s">
        <v>18</v>
      </c>
      <c r="B9" s="3" t="s">
        <v>19</v>
      </c>
      <c r="M9" s="6" t="s">
        <v>11</v>
      </c>
      <c r="O9" s="6" t="s">
        <v>11</v>
      </c>
    </row>
    <row r="10" spans="1:15" ht="12.75">
      <c r="A10" s="3" t="s">
        <v>21</v>
      </c>
      <c r="B10" s="3" t="s">
        <v>22</v>
      </c>
      <c r="M10" s="6" t="s">
        <v>23</v>
      </c>
      <c r="O10" s="6" t="s">
        <v>23</v>
      </c>
    </row>
    <row r="11" spans="1:15" ht="12.75">
      <c r="A11" s="5" t="s">
        <v>25</v>
      </c>
      <c r="B11" s="3" t="s">
        <v>26</v>
      </c>
      <c r="C11" s="3" t="s">
        <v>26</v>
      </c>
      <c r="M11" s="6" t="s">
        <v>7</v>
      </c>
      <c r="O11" s="6" t="s">
        <v>15</v>
      </c>
    </row>
    <row r="12" spans="1:15" ht="12.75">
      <c r="A12" s="3" t="s">
        <v>27</v>
      </c>
      <c r="B12" s="3" t="s">
        <v>28</v>
      </c>
      <c r="M12" s="6" t="s">
        <v>15</v>
      </c>
      <c r="O12" s="6" t="s">
        <v>18</v>
      </c>
    </row>
    <row r="13" spans="13:18" ht="12.75">
      <c r="M13" s="6" t="s">
        <v>29</v>
      </c>
      <c r="O13" s="6" t="s">
        <v>29</v>
      </c>
      <c r="P13" s="4" t="s">
        <v>30</v>
      </c>
      <c r="Q13" s="4" t="s">
        <v>31</v>
      </c>
      <c r="R13" s="4" t="s">
        <v>31</v>
      </c>
    </row>
    <row r="14" spans="1:18" ht="12.75">
      <c r="A14" s="4" t="s">
        <v>32</v>
      </c>
      <c r="B14" s="4" t="s">
        <v>3</v>
      </c>
      <c r="C14" s="4" t="s">
        <v>5</v>
      </c>
      <c r="D14" s="4" t="s">
        <v>7</v>
      </c>
      <c r="E14" s="4" t="s">
        <v>33</v>
      </c>
      <c r="F14" s="4" t="s">
        <v>12</v>
      </c>
      <c r="G14" s="4" t="s">
        <v>15</v>
      </c>
      <c r="H14" s="4" t="s">
        <v>18</v>
      </c>
      <c r="I14" s="4" t="s">
        <v>21</v>
      </c>
      <c r="J14" s="4" t="s">
        <v>25</v>
      </c>
      <c r="K14" s="4" t="s">
        <v>27</v>
      </c>
      <c r="L14" s="4" t="s">
        <v>34</v>
      </c>
      <c r="M14" s="6" t="s">
        <v>27</v>
      </c>
      <c r="N14" s="4" t="s">
        <v>35</v>
      </c>
      <c r="O14" s="6" t="s">
        <v>21</v>
      </c>
      <c r="Q14" s="4" t="s">
        <v>35</v>
      </c>
      <c r="R14" s="4" t="s">
        <v>5</v>
      </c>
    </row>
    <row r="15" spans="1:18" ht="12.75">
      <c r="A15" s="7">
        <v>21944</v>
      </c>
      <c r="B15" s="2">
        <v>-0.056962</v>
      </c>
      <c r="C15" s="2">
        <v>-0.085271</v>
      </c>
      <c r="D15" s="2">
        <v>0.005831</v>
      </c>
      <c r="E15" s="2">
        <v>-0.051818</v>
      </c>
      <c r="F15" s="2">
        <v>-0.063604</v>
      </c>
      <c r="G15" s="2">
        <v>-0.021978</v>
      </c>
      <c r="H15" s="2">
        <v>-0.065657</v>
      </c>
      <c r="I15" s="2">
        <v>0.026316</v>
      </c>
      <c r="J15" s="2">
        <v>-0.082126</v>
      </c>
      <c r="K15" s="2">
        <v>-0.047619</v>
      </c>
      <c r="L15" s="2">
        <f>(B15+C15+D15+E15+F15+G15+H15+I15+J15+K15)/10</f>
        <v>-0.0442888</v>
      </c>
      <c r="M15" s="2">
        <f>(D15+G15+K15)/3</f>
        <v>-0.021255333333333334</v>
      </c>
      <c r="O15" s="2">
        <f>(G15+H15+I15)/3</f>
        <v>-0.020439666666666665</v>
      </c>
      <c r="P15" s="2">
        <f>100*(1+O15)</f>
        <v>97.95603333333334</v>
      </c>
      <c r="Q15" s="3">
        <v>100</v>
      </c>
      <c r="R15" s="2">
        <f>100*(1+C15)</f>
        <v>91.4729</v>
      </c>
    </row>
    <row r="16" spans="1:18" ht="12.75">
      <c r="A16" s="7">
        <v>21975</v>
      </c>
      <c r="B16" s="2">
        <v>-0.008725</v>
      </c>
      <c r="C16" s="2">
        <v>0.038983</v>
      </c>
      <c r="D16" s="2">
        <v>0.014493</v>
      </c>
      <c r="E16" s="2">
        <v>-0.033816</v>
      </c>
      <c r="F16" s="2">
        <v>-0.05283</v>
      </c>
      <c r="G16" s="2">
        <v>-0.011236</v>
      </c>
      <c r="H16" s="2">
        <v>-0.01</v>
      </c>
      <c r="I16" s="2">
        <v>-0.015385</v>
      </c>
      <c r="J16" s="2">
        <v>-0.052632</v>
      </c>
      <c r="K16" s="2">
        <v>-0.055556</v>
      </c>
      <c r="L16" s="2">
        <f>(B16+C16+D16+E16+F16+G16+H16+I16+J16+K16)/10</f>
        <v>-0.018670399999999997</v>
      </c>
      <c r="M16" s="2">
        <f>(D16+G16+K16)/3</f>
        <v>-0.017433</v>
      </c>
      <c r="N16" s="2">
        <v>-0.03101889173180058</v>
      </c>
      <c r="O16" s="2">
        <f>(G16+H16+I16)/3</f>
        <v>-0.012207</v>
      </c>
      <c r="P16" s="2">
        <f>P15*(1+O16)</f>
        <v>96.76028403443334</v>
      </c>
      <c r="Q16" s="3">
        <f>Q15*(1+N16)</f>
        <v>96.89811082681994</v>
      </c>
      <c r="R16" s="2">
        <f>R15*(1+C16)</f>
        <v>95.0387880607</v>
      </c>
    </row>
    <row r="17" spans="1:18" ht="12.75">
      <c r="A17" s="7">
        <v>22006</v>
      </c>
      <c r="B17" s="2">
        <v>0.020548</v>
      </c>
      <c r="C17" s="2">
        <v>0.008197</v>
      </c>
      <c r="D17" s="2">
        <v>0.018286</v>
      </c>
      <c r="E17" s="2">
        <v>-0.01</v>
      </c>
      <c r="F17" s="2">
        <v>0.020717</v>
      </c>
      <c r="G17" s="2">
        <v>-0.068182</v>
      </c>
      <c r="H17" s="2">
        <v>0.005464</v>
      </c>
      <c r="I17" s="2">
        <v>0</v>
      </c>
      <c r="J17" s="2">
        <v>-0.036667</v>
      </c>
      <c r="K17" s="2">
        <v>-0.03869</v>
      </c>
      <c r="L17" s="2">
        <f>(B17+C17+D17+E17+F17+G17+H17+I17+J17+K17)/10</f>
        <v>-0.0080327</v>
      </c>
      <c r="M17" s="2">
        <f>(D17+G17+K17)/3</f>
        <v>-0.029528666666666672</v>
      </c>
      <c r="N17" s="2">
        <v>0.003834189394487457</v>
      </c>
      <c r="O17" s="2">
        <f>(G17+H17+I17)/3</f>
        <v>-0.020906000000000004</v>
      </c>
      <c r="P17" s="2">
        <f>P16*(1+O17)</f>
        <v>94.73741353640948</v>
      </c>
      <c r="Q17" s="3">
        <f>Q16*(1+N17)</f>
        <v>97.26963653569801</v>
      </c>
      <c r="R17" s="2">
        <f>R16*(1+C17)</f>
        <v>95.81782100643356</v>
      </c>
    </row>
    <row r="18" spans="1:18" ht="12.75">
      <c r="A18" s="7">
        <v>22035</v>
      </c>
      <c r="B18" s="2">
        <v>0.020134</v>
      </c>
      <c r="C18" s="2">
        <v>-0.069106</v>
      </c>
      <c r="D18" s="2">
        <v>0.014205</v>
      </c>
      <c r="E18" s="2">
        <v>0.006566</v>
      </c>
      <c r="F18" s="2">
        <v>-0.055118</v>
      </c>
      <c r="G18" s="2">
        <v>-0.073171</v>
      </c>
      <c r="H18" s="2">
        <v>-0.021739</v>
      </c>
      <c r="I18" s="2">
        <v>0.046875</v>
      </c>
      <c r="J18" s="2">
        <v>0.017442</v>
      </c>
      <c r="K18" s="2">
        <v>-0.052632</v>
      </c>
      <c r="L18" s="2">
        <f>(B18+C18+D18+E18+F18+G18+H18+I18+J18+K18)/10</f>
        <v>-0.016654400000000003</v>
      </c>
      <c r="M18" s="2">
        <f>(D18+G18+K18)/3</f>
        <v>-0.037199333333333334</v>
      </c>
      <c r="N18" s="2">
        <v>-0.014917843759008311</v>
      </c>
      <c r="O18" s="2">
        <f>(G18+H18+I18)/3</f>
        <v>-0.016011666666666664</v>
      </c>
      <c r="P18" s="2">
        <f>P17*(1+O18)</f>
        <v>93.22050965000234</v>
      </c>
      <c r="Q18" s="3">
        <f>Q17*(1+N18)</f>
        <v>95.81858329536294</v>
      </c>
      <c r="R18" s="2">
        <f>R17*(1+C18)</f>
        <v>89.19623466796297</v>
      </c>
    </row>
    <row r="19" spans="1:18" ht="12.75">
      <c r="A19" s="7">
        <v>22067</v>
      </c>
      <c r="B19" s="2">
        <v>0.086842</v>
      </c>
      <c r="C19" s="2">
        <v>0.131878</v>
      </c>
      <c r="D19" s="2">
        <v>0.005602</v>
      </c>
      <c r="E19" s="2">
        <v>0.032911</v>
      </c>
      <c r="F19" s="2">
        <v>0.033333</v>
      </c>
      <c r="G19" s="2">
        <v>-0.013158</v>
      </c>
      <c r="H19" s="2">
        <v>0.001389</v>
      </c>
      <c r="I19" s="2">
        <v>0.004975</v>
      </c>
      <c r="J19" s="2">
        <v>0.04</v>
      </c>
      <c r="K19" s="2">
        <v>0.013072</v>
      </c>
      <c r="L19" s="2">
        <f>(B19+C19+D19+E19+F19+G19+H19+I19+J19+K19)/10</f>
        <v>0.03368439999999999</v>
      </c>
      <c r="M19" s="2">
        <f>(D19+G19+K19)/3</f>
        <v>0.001838666666666667</v>
      </c>
      <c r="N19" s="2">
        <v>0.030689882215231497</v>
      </c>
      <c r="O19" s="2">
        <f>(G19+H19+I19)/3</f>
        <v>-0.0022646666666666666</v>
      </c>
      <c r="P19" s="2">
        <f>P18*(1+O19)</f>
        <v>93.0093962691483</v>
      </c>
      <c r="Q19" s="3">
        <f>Q18*(1+N19)</f>
        <v>98.75924433072798</v>
      </c>
      <c r="R19" s="2">
        <f>R18*(1+C19)</f>
        <v>100.95925570350458</v>
      </c>
    </row>
    <row r="20" spans="1:18" ht="12.75">
      <c r="A20" s="7">
        <v>22097</v>
      </c>
      <c r="B20" s="2">
        <v>-0.051988</v>
      </c>
      <c r="C20" s="2">
        <v>-0.065891</v>
      </c>
      <c r="D20" s="2">
        <v>0.012256</v>
      </c>
      <c r="E20" s="2">
        <v>0.053922</v>
      </c>
      <c r="F20" s="2">
        <v>0.005645</v>
      </c>
      <c r="G20" s="2">
        <v>0.146667</v>
      </c>
      <c r="H20" s="2">
        <v>0</v>
      </c>
      <c r="I20" s="2">
        <v>-0.014851</v>
      </c>
      <c r="J20" s="2">
        <v>-0.096703</v>
      </c>
      <c r="K20" s="2">
        <v>-0.039216</v>
      </c>
      <c r="L20" s="2">
        <f>(B20+C20+D20+E20+F20+G20+H20+I20+J20+K20)/10</f>
        <v>-0.005015900000000002</v>
      </c>
      <c r="M20" s="2">
        <f>(D20+G20+K20)/3</f>
        <v>0.039902333333333324</v>
      </c>
      <c r="N20" s="2">
        <v>-0.020371224757781203</v>
      </c>
      <c r="O20" s="2">
        <f>(G20+H20+I20)/3</f>
        <v>0.04393866666666666</v>
      </c>
      <c r="P20" s="2">
        <f>P19*(1+O20)</f>
        <v>97.0961051286863</v>
      </c>
      <c r="Q20" s="3">
        <f>Q19*(1+N20)</f>
        <v>96.7473975675581</v>
      </c>
      <c r="R20" s="2">
        <f>R19*(1+C20)</f>
        <v>94.30694938594496</v>
      </c>
    </row>
    <row r="21" spans="1:18" ht="12.75">
      <c r="A21" s="7">
        <v>22126</v>
      </c>
      <c r="B21" s="2">
        <v>0</v>
      </c>
      <c r="C21" s="2">
        <v>-0.058091</v>
      </c>
      <c r="D21" s="2">
        <v>0.008357</v>
      </c>
      <c r="E21" s="2">
        <v>-0.03814</v>
      </c>
      <c r="F21" s="2">
        <v>0.0131</v>
      </c>
      <c r="G21" s="2">
        <v>-0.139535</v>
      </c>
      <c r="H21" s="2">
        <v>-0.033333</v>
      </c>
      <c r="I21" s="2">
        <v>-0.031088</v>
      </c>
      <c r="J21" s="2">
        <v>0.003067</v>
      </c>
      <c r="K21" s="2">
        <v>0.034014</v>
      </c>
      <c r="L21" s="2">
        <f>(B21+C21+D21+E21+F21+G21+H21+I21+J21+K21)/10</f>
        <v>-0.0241649</v>
      </c>
      <c r="M21" s="2">
        <f>(D21+G21+K21)/3</f>
        <v>-0.03238799999999999</v>
      </c>
      <c r="N21" s="2">
        <v>-0.018766076151142813</v>
      </c>
      <c r="O21" s="2">
        <f>(G21+H21+I21)/3</f>
        <v>-0.06798533333333333</v>
      </c>
      <c r="P21" s="2">
        <f>P20*(1+O21)</f>
        <v>90.4949940561442</v>
      </c>
      <c r="Q21" s="3">
        <f>Q20*(1+N21)</f>
        <v>94.93182853738041</v>
      </c>
      <c r="R21" s="2">
        <f>R20*(1+C21)</f>
        <v>88.82856438916603</v>
      </c>
    </row>
    <row r="22" spans="1:18" ht="12.75">
      <c r="A22" s="7">
        <v>22159</v>
      </c>
      <c r="B22" s="2">
        <v>0.017419</v>
      </c>
      <c r="C22" s="2">
        <v>0.088987</v>
      </c>
      <c r="D22" s="2">
        <v>0.030387</v>
      </c>
      <c r="E22" s="2">
        <v>0.12439</v>
      </c>
      <c r="F22" s="2">
        <v>0.086207</v>
      </c>
      <c r="G22" s="2">
        <v>0.013514</v>
      </c>
      <c r="H22" s="2">
        <v>-0.010517</v>
      </c>
      <c r="I22" s="2">
        <v>-0.016043</v>
      </c>
      <c r="J22" s="2">
        <v>0.06422</v>
      </c>
      <c r="K22" s="2">
        <v>0.052632</v>
      </c>
      <c r="L22" s="2">
        <f>(B22+C22+D22+E22+F22+G22+H22+I22+J22+K22)/10</f>
        <v>0.045119599999999996</v>
      </c>
      <c r="M22" s="2">
        <f>(D22+G22+K22)/3</f>
        <v>0.03217766666666667</v>
      </c>
      <c r="N22" s="2">
        <v>0.06778659774783073</v>
      </c>
      <c r="O22" s="2">
        <f>(G22+H22+I22)/3</f>
        <v>-0.004348666666666667</v>
      </c>
      <c r="P22" s="2">
        <f>P21*(1+O22)</f>
        <v>90.10146149199204</v>
      </c>
      <c r="Q22" s="3">
        <f>Q21*(1+N22)</f>
        <v>101.36693421190985</v>
      </c>
      <c r="R22" s="2">
        <f>R21*(1+C22)</f>
        <v>96.73315184846474</v>
      </c>
    </row>
    <row r="23" spans="1:18" ht="12.75">
      <c r="A23" s="7">
        <v>22189</v>
      </c>
      <c r="B23" s="2">
        <v>-0.025641</v>
      </c>
      <c r="C23" s="2">
        <v>-0.085366</v>
      </c>
      <c r="D23" s="2">
        <v>0.006434</v>
      </c>
      <c r="E23" s="2">
        <v>-0.073753</v>
      </c>
      <c r="F23" s="2">
        <v>-0.027381</v>
      </c>
      <c r="G23" s="2">
        <v>0.16</v>
      </c>
      <c r="H23" s="2"/>
      <c r="I23" s="2">
        <v>-0.048913</v>
      </c>
      <c r="J23" s="2">
        <v>-0.032184</v>
      </c>
      <c r="K23" s="2">
        <v>0.028481</v>
      </c>
      <c r="L23" s="2">
        <f>(B23+C23+D23+E23+F23+G23+H23+I23+J23+K23)/10</f>
        <v>-0.009832299999999997</v>
      </c>
      <c r="M23" s="2">
        <f>(D23+G23+K23)/3</f>
        <v>0.06497166666666666</v>
      </c>
      <c r="N23" s="2">
        <v>-0.04567615227689215</v>
      </c>
      <c r="O23" s="2">
        <f>(G23+H23+I23)/3</f>
        <v>0.037029</v>
      </c>
      <c r="P23" s="2">
        <f>P22*(1+O23)</f>
        <v>93.437828509579</v>
      </c>
      <c r="Q23" s="3">
        <f>Q22*(1+N23)</f>
        <v>96.73688268900494</v>
      </c>
      <c r="R23" s="2">
        <f>R22*(1+C23)</f>
        <v>88.4754296077687</v>
      </c>
    </row>
    <row r="24" spans="1:18" ht="12.75">
      <c r="A24" s="7">
        <v>22220</v>
      </c>
      <c r="B24" s="2">
        <v>-0.026316</v>
      </c>
      <c r="C24" s="2">
        <v>0.031111</v>
      </c>
      <c r="D24" s="2">
        <v>-0.005391</v>
      </c>
      <c r="E24" s="2">
        <v>0.010773</v>
      </c>
      <c r="F24" s="2">
        <v>-0.010309</v>
      </c>
      <c r="G24" s="2">
        <v>-0.045977</v>
      </c>
      <c r="H24" s="2">
        <v>-0.014493</v>
      </c>
      <c r="I24" s="2">
        <v>-0.062857</v>
      </c>
      <c r="J24" s="2">
        <v>-0.02994</v>
      </c>
      <c r="K24" s="2">
        <v>-0.018462</v>
      </c>
      <c r="L24" s="2">
        <f>(B24+C24+D24+E24+F24+G24+H24+I24+J24+K24)/10</f>
        <v>-0.0171861</v>
      </c>
      <c r="M24" s="2">
        <f>(D24+G24+K24)/3</f>
        <v>-0.023276666666666668</v>
      </c>
      <c r="N24" s="2">
        <v>0.0023913043478261775</v>
      </c>
      <c r="O24" s="2">
        <f>(G24+H24+I24)/3</f>
        <v>-0.041109</v>
      </c>
      <c r="P24" s="2">
        <f>P23*(1+O24)</f>
        <v>89.59669281737872</v>
      </c>
      <c r="Q24" s="3">
        <f>Q23*(1+N24)</f>
        <v>96.9682100171743</v>
      </c>
      <c r="R24" s="2">
        <f>R23*(1+C24)</f>
        <v>91.227988698296</v>
      </c>
    </row>
    <row r="25" spans="1:18" ht="12.75">
      <c r="A25" s="7">
        <v>22250</v>
      </c>
      <c r="B25" s="2">
        <v>0.008108</v>
      </c>
      <c r="C25" s="2">
        <v>0.034483</v>
      </c>
      <c r="D25" s="2">
        <v>0.01626</v>
      </c>
      <c r="E25" s="2">
        <v>0.023474</v>
      </c>
      <c r="F25" s="2">
        <v>0.060417</v>
      </c>
      <c r="G25" s="2">
        <v>-0.060241</v>
      </c>
      <c r="H25" s="2">
        <v>-0.009412</v>
      </c>
      <c r="I25" s="2">
        <v>0.030488</v>
      </c>
      <c r="J25" s="2">
        <v>0.049383</v>
      </c>
      <c r="K25" s="2">
        <v>0.053292</v>
      </c>
      <c r="L25" s="2">
        <f>(B25+C25+D25+E25+F25+G25+H25+I25+J25+K25)/10</f>
        <v>0.0206252</v>
      </c>
      <c r="M25" s="2">
        <f>(D25+G25+K25)/3</f>
        <v>0.0031036666666666643</v>
      </c>
      <c r="N25" s="2">
        <v>0.0396154124195763</v>
      </c>
      <c r="O25" s="2">
        <f>(G25+H25+I25)/3</f>
        <v>-0.013055000000000002</v>
      </c>
      <c r="P25" s="2">
        <f>P24*(1+O25)</f>
        <v>88.42700799264784</v>
      </c>
      <c r="Q25" s="3">
        <f>Q24*(1+N25)</f>
        <v>100.80964564859275</v>
      </c>
      <c r="R25" s="2">
        <f>R24*(1+C25)</f>
        <v>94.37380343257935</v>
      </c>
    </row>
    <row r="26" spans="1:18" ht="12.75">
      <c r="A26" s="7">
        <v>22280</v>
      </c>
      <c r="B26" s="2">
        <v>0.091525</v>
      </c>
      <c r="C26" s="2">
        <v>0.071429</v>
      </c>
      <c r="D26" s="2">
        <v>0.033067</v>
      </c>
      <c r="E26" s="2">
        <v>0.100917</v>
      </c>
      <c r="F26" s="2">
        <v>0.069548</v>
      </c>
      <c r="G26" s="2">
        <v>0.038462</v>
      </c>
      <c r="H26" s="2">
        <v>0.074627</v>
      </c>
      <c r="I26" s="2">
        <v>0.053254</v>
      </c>
      <c r="J26" s="2">
        <v>0.075882</v>
      </c>
      <c r="K26" s="2">
        <v>-0.018072</v>
      </c>
      <c r="L26" s="2">
        <f>(B26+C26+D26+E26+F26+G26+H26+I26+J26+K26)/10</f>
        <v>0.0590639</v>
      </c>
      <c r="M26" s="2">
        <f>(D26+G26+K26)/3</f>
        <v>0.017819</v>
      </c>
      <c r="N26" s="2">
        <v>0.05475975245115082</v>
      </c>
      <c r="O26" s="2">
        <f>(G26+H26+I26)/3</f>
        <v>0.055447666666666666</v>
      </c>
      <c r="P26" s="2">
        <f>P25*(1+O26)</f>
        <v>93.33007925615485</v>
      </c>
      <c r="Q26" s="3">
        <f>Q25*(1+N26)</f>
        <v>106.32995688899791</v>
      </c>
      <c r="R26" s="2">
        <f>R25*(1+C26)</f>
        <v>101.11482983796506</v>
      </c>
    </row>
    <row r="27" spans="1:18" ht="12.75">
      <c r="A27" s="7">
        <v>22312</v>
      </c>
      <c r="B27" s="2">
        <v>0.024845</v>
      </c>
      <c r="C27" s="2">
        <v>0.090196</v>
      </c>
      <c r="D27" s="2">
        <v>0.023499</v>
      </c>
      <c r="E27" s="2">
        <v>0.028333</v>
      </c>
      <c r="F27" s="2">
        <v>0.014815</v>
      </c>
      <c r="G27" s="2">
        <v>0.08642</v>
      </c>
      <c r="H27" s="2">
        <v>0.277778</v>
      </c>
      <c r="I27" s="2">
        <v>0.05618</v>
      </c>
      <c r="J27" s="2">
        <v>0.030303</v>
      </c>
      <c r="K27" s="2">
        <v>0.018405</v>
      </c>
      <c r="L27" s="2">
        <f>(B27+C27+D27+E27+F27+G27+H27+I27+J27+K27)/10</f>
        <v>0.06507740000000001</v>
      </c>
      <c r="M27" s="2">
        <f>(D27+G27+K27)/3</f>
        <v>0.04277466666666666</v>
      </c>
      <c r="N27" s="2">
        <v>0.05939941325773802</v>
      </c>
      <c r="O27" s="2">
        <f>(G27+H27+I27)/3</f>
        <v>0.140126</v>
      </c>
      <c r="P27" s="2">
        <f>P26*(1+O27)</f>
        <v>106.4080499420028</v>
      </c>
      <c r="Q27" s="3">
        <f>Q26*(1+N27)</f>
        <v>112.64589393992496</v>
      </c>
      <c r="R27" s="2">
        <f>R26*(1+C27)</f>
        <v>110.23498303003015</v>
      </c>
    </row>
    <row r="28" spans="1:18" ht="12.75">
      <c r="A28" s="7">
        <v>22340</v>
      </c>
      <c r="B28" s="2">
        <v>0.013333</v>
      </c>
      <c r="C28" s="2">
        <v>-0.02446</v>
      </c>
      <c r="D28" s="2">
        <v>0.015306</v>
      </c>
      <c r="E28" s="2">
        <v>0.022449</v>
      </c>
      <c r="F28" s="2">
        <v>0.051095</v>
      </c>
      <c r="G28" s="2">
        <v>0</v>
      </c>
      <c r="H28" s="2">
        <v>-0.061522</v>
      </c>
      <c r="I28" s="2">
        <v>0.005495</v>
      </c>
      <c r="J28" s="2">
        <v>0.069519</v>
      </c>
      <c r="K28" s="2">
        <v>0.024096</v>
      </c>
      <c r="L28" s="2">
        <f>(B28+C28+D28+E28+F28+G28+H28+I28+J28+K28)/10</f>
        <v>0.011531099999999999</v>
      </c>
      <c r="M28" s="2">
        <f>(D28+G28+K28)/3</f>
        <v>0.013134</v>
      </c>
      <c r="N28" s="2">
        <v>0.03478639658981302</v>
      </c>
      <c r="O28" s="2">
        <f>(G28+H28+I28)/3</f>
        <v>-0.018675666666666667</v>
      </c>
      <c r="P28" s="2">
        <f>P27*(1+O28)</f>
        <v>104.42080867063595</v>
      </c>
      <c r="Q28" s="3">
        <f>Q27*(1+N28)</f>
        <v>116.5644386807332</v>
      </c>
      <c r="R28" s="2">
        <f>R27*(1+C28)</f>
        <v>107.53863534511561</v>
      </c>
    </row>
    <row r="29" spans="1:18" ht="12.75">
      <c r="A29" s="7">
        <v>22370</v>
      </c>
      <c r="B29" s="2">
        <v>-0.048338</v>
      </c>
      <c r="C29" s="2">
        <v>0.059259</v>
      </c>
      <c r="D29" s="2">
        <v>-0.01196</v>
      </c>
      <c r="E29" s="2">
        <v>-0.013972</v>
      </c>
      <c r="F29" s="2">
        <v>0.011111</v>
      </c>
      <c r="G29" s="2">
        <v>0.096386</v>
      </c>
      <c r="H29" s="2">
        <v>-0.046512</v>
      </c>
      <c r="I29" s="2">
        <v>0.021858</v>
      </c>
      <c r="J29" s="2">
        <v>0.017</v>
      </c>
      <c r="K29" s="2">
        <v>0.041667</v>
      </c>
      <c r="L29" s="2">
        <f>(B29+C29+D29+E29+F29+G29+H29+I29+J29+K29)/10</f>
        <v>0.0126499</v>
      </c>
      <c r="M29" s="2">
        <f>(D29+G29+K29)/3</f>
        <v>0.042031000000000006</v>
      </c>
      <c r="N29" s="2">
        <v>0.022671918693808885</v>
      </c>
      <c r="O29" s="2">
        <f>(G29+H29+I29)/3</f>
        <v>0.023910666666666667</v>
      </c>
      <c r="P29" s="2">
        <f>P28*(1+O29)</f>
        <v>106.9175798198233</v>
      </c>
      <c r="Q29" s="3">
        <f>Q28*(1+N29)</f>
        <v>119.20717815709226</v>
      </c>
      <c r="R29" s="2">
        <f>R28*(1+C29)</f>
        <v>113.9112673370318</v>
      </c>
    </row>
    <row r="30" spans="1:18" ht="12.75">
      <c r="A30" s="7">
        <v>22399</v>
      </c>
      <c r="B30" s="2">
        <v>-0.047619</v>
      </c>
      <c r="C30" s="2">
        <v>-0.024476</v>
      </c>
      <c r="D30" s="2">
        <v>0.070866</v>
      </c>
      <c r="E30" s="2">
        <v>0.015385</v>
      </c>
      <c r="F30" s="2">
        <v>0.008651</v>
      </c>
      <c r="G30" s="2">
        <v>-0.043956</v>
      </c>
      <c r="H30" s="2">
        <v>0.04878</v>
      </c>
      <c r="I30" s="2">
        <v>-0.010695</v>
      </c>
      <c r="J30" s="2">
        <v>0.04703</v>
      </c>
      <c r="K30" s="2">
        <v>0.068571</v>
      </c>
      <c r="L30" s="2">
        <f>(B30+C30+D30+E30+F30+G30+H30+I30+J30+K30)/10</f>
        <v>0.013253699999999998</v>
      </c>
      <c r="M30" s="2">
        <f>(D30+G30+K30)/3</f>
        <v>0.031826999999999994</v>
      </c>
      <c r="N30" s="2">
        <v>0.04821969362853187</v>
      </c>
      <c r="O30" s="2">
        <f>(G30+H30+I30)/3</f>
        <v>-0.0019570000000000017</v>
      </c>
      <c r="P30" s="2">
        <f>P29*(1+O30)</f>
        <v>106.70834211611592</v>
      </c>
      <c r="Q30" s="3">
        <f>Q29*(1+N30)</f>
        <v>124.95531176614908</v>
      </c>
      <c r="R30" s="2">
        <f>R29*(1+C30)</f>
        <v>111.12317515769061</v>
      </c>
    </row>
    <row r="31" spans="1:18" ht="12.75">
      <c r="A31" s="7">
        <v>22432</v>
      </c>
      <c r="B31" s="2">
        <v>0.014667</v>
      </c>
      <c r="C31" s="2">
        <v>0.032975</v>
      </c>
      <c r="D31" s="2">
        <v>0.053922</v>
      </c>
      <c r="E31" s="2">
        <v>0.02008</v>
      </c>
      <c r="F31" s="2">
        <v>-0.008576</v>
      </c>
      <c r="G31" s="2">
        <v>0.264368</v>
      </c>
      <c r="H31" s="2">
        <v>0.015814</v>
      </c>
      <c r="I31" s="2">
        <v>0.135135</v>
      </c>
      <c r="J31" s="2">
        <v>0.059102</v>
      </c>
      <c r="K31" s="2">
        <v>0</v>
      </c>
      <c r="L31" s="2">
        <f>(B31+C31+D31+E31+F31+G31+H31+I31+J31+K31)/10</f>
        <v>0.0587487</v>
      </c>
      <c r="M31" s="2">
        <f>(D31+G31+K31)/3</f>
        <v>0.10609666666666666</v>
      </c>
      <c r="N31" s="2">
        <v>0.021037278056716503</v>
      </c>
      <c r="O31" s="2">
        <f>(G31+H31+I31)/3</f>
        <v>0.138439</v>
      </c>
      <c r="P31" s="2">
        <f>P30*(1+O31)</f>
        <v>121.48093829032888</v>
      </c>
      <c r="Q31" s="3">
        <f>Q30*(1+N31)</f>
        <v>127.58403140443725</v>
      </c>
      <c r="R31" s="2">
        <f>R30*(1+C31)</f>
        <v>114.78746185851546</v>
      </c>
    </row>
    <row r="32" spans="1:18" ht="12.75">
      <c r="A32" s="7">
        <v>22462</v>
      </c>
      <c r="B32" s="2">
        <v>0.136213</v>
      </c>
      <c r="C32" s="2">
        <v>-0.010453</v>
      </c>
      <c r="D32" s="2">
        <v>0.005581</v>
      </c>
      <c r="E32" s="2">
        <v>0.03937</v>
      </c>
      <c r="F32" s="2">
        <v>0.004152</v>
      </c>
      <c r="G32" s="2">
        <v>-0.068182</v>
      </c>
      <c r="H32" s="2">
        <v>0.04023</v>
      </c>
      <c r="I32" s="2">
        <v>-0.009524</v>
      </c>
      <c r="J32" s="2">
        <v>0.017411</v>
      </c>
      <c r="K32" s="2">
        <v>0.048649</v>
      </c>
      <c r="L32" s="2">
        <f>(B32+C32+D32+E32+F32+G32+H32+I32+J32+K32)/10</f>
        <v>0.0203447</v>
      </c>
      <c r="M32" s="2">
        <f>(D32+G32+K32)/3</f>
        <v>-0.004650666666666668</v>
      </c>
      <c r="N32" s="2">
        <v>0.010851350237630803</v>
      </c>
      <c r="O32" s="2">
        <f>(G32+H32+I32)/3</f>
        <v>-0.012492000000000001</v>
      </c>
      <c r="P32" s="2">
        <f>P31*(1+O32)</f>
        <v>119.96339840920609</v>
      </c>
      <c r="Q32" s="3">
        <f>Q31*(1+N32)</f>
        <v>128.96849041393568</v>
      </c>
      <c r="R32" s="2">
        <f>R31*(1+C32)</f>
        <v>113.58758851970839</v>
      </c>
    </row>
    <row r="33" spans="1:18" ht="12.75">
      <c r="A33" s="7">
        <v>22493</v>
      </c>
      <c r="B33" s="2">
        <v>-0.032164</v>
      </c>
      <c r="C33" s="2">
        <v>-0.09507</v>
      </c>
      <c r="D33" s="2">
        <v>0.007009</v>
      </c>
      <c r="E33" s="2">
        <v>0.0125</v>
      </c>
      <c r="F33" s="2">
        <v>0.055556</v>
      </c>
      <c r="G33" s="2">
        <v>-0.053659</v>
      </c>
      <c r="H33" s="2">
        <v>0.077348</v>
      </c>
      <c r="I33" s="2">
        <v>0.00495</v>
      </c>
      <c r="J33" s="2">
        <v>0.072848</v>
      </c>
      <c r="K33" s="2">
        <v>0.06701</v>
      </c>
      <c r="L33" s="2">
        <f>(B33+C33+D33+E33+F33+G33+H33+I33+J33+K33)/10</f>
        <v>0.011632799999999999</v>
      </c>
      <c r="M33" s="2">
        <f>(D33+G33+K33)/3</f>
        <v>0.006786666666666667</v>
      </c>
      <c r="N33" s="2">
        <v>0.020464180889227173</v>
      </c>
      <c r="O33" s="2">
        <f>(G33+H33+I33)/3</f>
        <v>0.009546333333333334</v>
      </c>
      <c r="P33" s="2">
        <f>P32*(1+O33)</f>
        <v>121.10860899821985</v>
      </c>
      <c r="Q33" s="3">
        <f>Q32*(1+N33)</f>
        <v>131.60772493077704</v>
      </c>
      <c r="R33" s="2">
        <f>R32*(1+C33)</f>
        <v>102.78881647913971</v>
      </c>
    </row>
    <row r="34" spans="1:18" ht="12.75">
      <c r="A34" s="7">
        <v>22524</v>
      </c>
      <c r="B34" s="2">
        <v>-0.004834</v>
      </c>
      <c r="C34" s="2">
        <v>-0.003113</v>
      </c>
      <c r="D34" s="2">
        <v>0.009281</v>
      </c>
      <c r="E34" s="2">
        <v>0.047081</v>
      </c>
      <c r="F34" s="2">
        <v>0.026316</v>
      </c>
      <c r="G34" s="2">
        <v>-0.195876</v>
      </c>
      <c r="H34" s="2">
        <v>-0.006769</v>
      </c>
      <c r="I34" s="2">
        <v>0.014778</v>
      </c>
      <c r="J34" s="2">
        <v>0.030864</v>
      </c>
      <c r="K34" s="2">
        <v>0.038647</v>
      </c>
      <c r="L34" s="2">
        <f>(B34+C34+D34+E34+F34+G34+H34+I34+J34+K34)/10</f>
        <v>-0.0043625</v>
      </c>
      <c r="M34" s="2">
        <f>(D34+G34+K34)/3</f>
        <v>-0.04931599999999999</v>
      </c>
      <c r="N34" s="2">
        <v>0.016724812911129386</v>
      </c>
      <c r="O34" s="2">
        <f>(G34+H34+I34)/3</f>
        <v>-0.06262233333333334</v>
      </c>
      <c r="P34" s="2">
        <f>P33*(1+O34)</f>
        <v>113.52450531599699</v>
      </c>
      <c r="Q34" s="3">
        <f>Q33*(1+N34)</f>
        <v>133.80883950790368</v>
      </c>
      <c r="R34" s="2">
        <f>R33*(1+C34)</f>
        <v>102.46883489344015</v>
      </c>
    </row>
    <row r="35" spans="1:18" ht="12.75">
      <c r="A35" s="7">
        <v>22553</v>
      </c>
      <c r="B35" s="2">
        <v>-0.03681</v>
      </c>
      <c r="C35" s="2">
        <v>-0.101961</v>
      </c>
      <c r="D35" s="2">
        <v>0.021609</v>
      </c>
      <c r="E35" s="2">
        <v>-0.028777</v>
      </c>
      <c r="F35" s="2">
        <v>-0.020513</v>
      </c>
      <c r="G35" s="2">
        <v>0.01282</v>
      </c>
      <c r="H35" s="2">
        <v>0.025907</v>
      </c>
      <c r="I35" s="2">
        <v>-0.029126</v>
      </c>
      <c r="J35" s="2">
        <v>0.027545</v>
      </c>
      <c r="K35" s="2">
        <v>-0.056338</v>
      </c>
      <c r="L35" s="2">
        <f>(B35+C35+D35+E35+F35+G35+H35+I35+J35+K35)/10</f>
        <v>-0.0185644</v>
      </c>
      <c r="M35" s="2">
        <f>(D35+G35+K35)/3</f>
        <v>-0.007303</v>
      </c>
      <c r="N35" s="2">
        <v>-0.012782565418969525</v>
      </c>
      <c r="O35" s="2">
        <f>(G35+H35+I35)/3</f>
        <v>0.003200333333333333</v>
      </c>
      <c r="P35" s="2">
        <f>P34*(1+O35)</f>
        <v>113.88782157450994</v>
      </c>
      <c r="Q35" s="3">
        <f>Q34*(1+N35)</f>
        <v>132.0984192632575</v>
      </c>
      <c r="R35" s="2">
        <f>R34*(1+C35)</f>
        <v>92.0210100188701</v>
      </c>
    </row>
    <row r="36" spans="1:18" ht="12.75">
      <c r="A36" s="7">
        <v>22585</v>
      </c>
      <c r="B36" s="2">
        <v>-0.019108</v>
      </c>
      <c r="C36" s="2">
        <v>-0.030568</v>
      </c>
      <c r="D36" s="2">
        <v>0.027273</v>
      </c>
      <c r="E36" s="2">
        <v>0.04</v>
      </c>
      <c r="F36" s="2">
        <v>0.042904</v>
      </c>
      <c r="G36" s="2">
        <v>-0.113924</v>
      </c>
      <c r="H36" s="2">
        <v>-0.025253</v>
      </c>
      <c r="I36" s="2">
        <v>0.03</v>
      </c>
      <c r="J36" s="2">
        <v>0.044922</v>
      </c>
      <c r="K36" s="2">
        <v>-0.00995</v>
      </c>
      <c r="L36" s="2">
        <f>(B36+C36+D36+E36+F36+G36+H36+I36+J36+K36)/10</f>
        <v>-0.0013704000000000001</v>
      </c>
      <c r="M36" s="2">
        <f>(D36+G36+K36)/3</f>
        <v>-0.03220033333333334</v>
      </c>
      <c r="N36" s="2">
        <v>0.008145612778264198</v>
      </c>
      <c r="O36" s="2">
        <f>(G36+H36+I36)/3</f>
        <v>-0.03639233333333333</v>
      </c>
      <c r="P36" s="2">
        <f>P35*(1+O36)</f>
        <v>109.74317800916319</v>
      </c>
      <c r="Q36" s="3">
        <f>Q35*(1+N36)</f>
        <v>133.1744418351968</v>
      </c>
      <c r="R36" s="2">
        <f>R35*(1+C36)</f>
        <v>89.20811178461328</v>
      </c>
    </row>
    <row r="37" spans="1:18" ht="12.75">
      <c r="A37" s="7">
        <v>22615</v>
      </c>
      <c r="B37" s="2">
        <v>0.030519</v>
      </c>
      <c r="C37" s="2">
        <v>0.005405</v>
      </c>
      <c r="D37" s="2">
        <v>0.028761</v>
      </c>
      <c r="E37" s="2">
        <v>0.021583</v>
      </c>
      <c r="F37" s="2">
        <v>0.025316</v>
      </c>
      <c r="G37" s="2">
        <v>-0.028571</v>
      </c>
      <c r="H37" s="2">
        <v>-0.105078</v>
      </c>
      <c r="I37" s="2">
        <v>0.004854</v>
      </c>
      <c r="J37" s="2">
        <v>-0.013084</v>
      </c>
      <c r="K37" s="2">
        <v>0.160302</v>
      </c>
      <c r="L37" s="2">
        <f>(B37+C37+D37+E37+F37+G37+H37+I37+J37+K37)/10</f>
        <v>0.013000699999999999</v>
      </c>
      <c r="M37" s="2">
        <f>(D37+G37+K37)/3</f>
        <v>0.053497333333333334</v>
      </c>
      <c r="N37" s="2">
        <v>0.03121381198020848</v>
      </c>
      <c r="O37" s="2">
        <f>(G37+H37+I37)/3</f>
        <v>-0.042931666666666674</v>
      </c>
      <c r="P37" s="2">
        <f>P36*(1+O37)</f>
        <v>105.03172047193313</v>
      </c>
      <c r="Q37" s="3">
        <f>Q36*(1+N37)</f>
        <v>137.33132382320986</v>
      </c>
      <c r="R37" s="2">
        <f>R36*(1+C37)</f>
        <v>89.69028162880912</v>
      </c>
    </row>
    <row r="38" spans="1:18" ht="12.75">
      <c r="A38" s="7">
        <v>22644</v>
      </c>
      <c r="B38" s="2">
        <v>0.015924</v>
      </c>
      <c r="C38" s="2">
        <v>0.04955</v>
      </c>
      <c r="D38" s="2">
        <v>0.005161</v>
      </c>
      <c r="E38" s="2">
        <v>0.056338</v>
      </c>
      <c r="F38" s="2">
        <v>0.039198</v>
      </c>
      <c r="G38" s="2">
        <v>-0.044118</v>
      </c>
      <c r="H38" s="2">
        <v>0</v>
      </c>
      <c r="I38" s="2">
        <v>0.004831</v>
      </c>
      <c r="J38" s="2">
        <v>-0.009091</v>
      </c>
      <c r="K38" s="2">
        <v>0.045952</v>
      </c>
      <c r="L38" s="2">
        <f>(B38+C38+D38+E38+F38+G38+H38+I38+J38+K38)/10</f>
        <v>0.016374500000000004</v>
      </c>
      <c r="M38" s="2">
        <f>(D38+G38+K38)/3</f>
        <v>0.002331666666666667</v>
      </c>
      <c r="N38" s="2">
        <v>0.02779337450870294</v>
      </c>
      <c r="O38" s="2">
        <f>(G38+H38+I38)/3</f>
        <v>-0.013095666666666665</v>
      </c>
      <c r="P38" s="2">
        <f>P37*(1+O38)</f>
        <v>103.65626007120619</v>
      </c>
      <c r="Q38" s="3">
        <f>Q37*(1+N38)</f>
        <v>141.14822473800427</v>
      </c>
      <c r="R38" s="2">
        <f>R37*(1+C38)</f>
        <v>94.1344350835166</v>
      </c>
    </row>
    <row r="39" spans="1:18" ht="12.75">
      <c r="A39" s="7">
        <v>22677</v>
      </c>
      <c r="B39" s="2">
        <v>-0.003135</v>
      </c>
      <c r="C39" s="2">
        <v>-0.017167</v>
      </c>
      <c r="D39" s="2">
        <v>-0.023758</v>
      </c>
      <c r="E39" s="2">
        <v>-0.064</v>
      </c>
      <c r="F39" s="2">
        <v>-0.061285</v>
      </c>
      <c r="G39" s="2">
        <v>-0.015385</v>
      </c>
      <c r="H39" s="2">
        <v>-0.081395</v>
      </c>
      <c r="I39" s="2">
        <v>0.024038</v>
      </c>
      <c r="J39" s="2">
        <v>-0.040385</v>
      </c>
      <c r="K39" s="2">
        <v>-0.012552</v>
      </c>
      <c r="L39" s="2">
        <f>(B39+C39+D39+E39+F39+G39+H39+I39+J39+K39)/10</f>
        <v>-0.0295024</v>
      </c>
      <c r="M39" s="2">
        <f>(D39+G39+K39)/3</f>
        <v>-0.017231666666666666</v>
      </c>
      <c r="N39" s="2">
        <v>-0.023416354200293032</v>
      </c>
      <c r="O39" s="2">
        <f>(G39+H39+I39)/3</f>
        <v>-0.02424733333333333</v>
      </c>
      <c r="P39" s="2">
        <f>P38*(1+O39)</f>
        <v>101.14287218117296</v>
      </c>
      <c r="Q39" s="3">
        <f>Q38*(1+N39)</f>
        <v>137.8430479127966</v>
      </c>
      <c r="R39" s="2">
        <f>R38*(1+C39)</f>
        <v>92.51842923643787</v>
      </c>
    </row>
    <row r="40" spans="1:18" ht="12.75">
      <c r="A40" s="7">
        <v>22705</v>
      </c>
      <c r="B40" s="2">
        <v>0.018868</v>
      </c>
      <c r="C40" s="2">
        <v>-0.020961</v>
      </c>
      <c r="D40" s="2">
        <v>0.00885</v>
      </c>
      <c r="E40" s="2">
        <v>-0.003584</v>
      </c>
      <c r="F40" s="2">
        <v>0.006369</v>
      </c>
      <c r="G40" s="2">
        <v>0.046875</v>
      </c>
      <c r="H40" s="2">
        <v>-0.021013</v>
      </c>
      <c r="I40" s="2">
        <v>0.014493</v>
      </c>
      <c r="J40" s="2">
        <v>0.0501</v>
      </c>
      <c r="K40" s="2">
        <v>-0.012712</v>
      </c>
      <c r="L40" s="2">
        <f>(B40+C40+D40+E40+F40+G40+H40+I40+J40+K40)/10</f>
        <v>0.008728499999999998</v>
      </c>
      <c r="M40" s="2">
        <f>(D40+G40+K40)/3</f>
        <v>0.014337666666666665</v>
      </c>
      <c r="N40" s="2">
        <v>0.007450162733930042</v>
      </c>
      <c r="O40" s="2">
        <f>(G40+H40+I40)/3</f>
        <v>0.013451666666666667</v>
      </c>
      <c r="P40" s="2">
        <f>P39*(1+O40)</f>
        <v>102.50341238346337</v>
      </c>
      <c r="Q40" s="3">
        <f>Q39*(1+N40)</f>
        <v>138.87000105148786</v>
      </c>
      <c r="R40" s="2">
        <f>R39*(1+C40)</f>
        <v>90.57915044121289</v>
      </c>
    </row>
    <row r="41" spans="1:18" ht="12.75">
      <c r="A41" s="7">
        <v>22735</v>
      </c>
      <c r="B41" s="2">
        <v>0.146875</v>
      </c>
      <c r="C41" s="2">
        <v>0</v>
      </c>
      <c r="D41" s="2">
        <v>0.009649</v>
      </c>
      <c r="E41" s="2">
        <v>-0.010791</v>
      </c>
      <c r="F41" s="2">
        <v>-0.023101</v>
      </c>
      <c r="G41" s="2">
        <v>-0.029851</v>
      </c>
      <c r="H41" s="2">
        <v>-0.006494</v>
      </c>
      <c r="I41" s="2">
        <v>-0.02381</v>
      </c>
      <c r="J41" s="2">
        <v>0.01374</v>
      </c>
      <c r="K41" s="2">
        <v>0.02381</v>
      </c>
      <c r="L41" s="2">
        <f>(B41+C41+D41+E41+F41+G41+H41+I41+J41+K41)/10</f>
        <v>0.0100027</v>
      </c>
      <c r="M41" s="2">
        <f>(D41+G41+K41)/3</f>
        <v>0.0012026666666666679</v>
      </c>
      <c r="N41" s="2">
        <v>0.002145326973069894</v>
      </c>
      <c r="O41" s="2">
        <f>(G41+H41+I41)/3</f>
        <v>-0.020051666666666666</v>
      </c>
      <c r="P41" s="2">
        <f>P40*(1+O41)</f>
        <v>100.44804812615429</v>
      </c>
      <c r="Q41" s="3">
        <f>Q40*(1+N41)</f>
        <v>139.16792261049386</v>
      </c>
      <c r="R41" s="2">
        <f>R40*(1+C41)</f>
        <v>90.57915044121289</v>
      </c>
    </row>
    <row r="42" spans="1:18" ht="12.75">
      <c r="A42" s="7">
        <v>22766</v>
      </c>
      <c r="B42" s="2">
        <v>0.021798</v>
      </c>
      <c r="C42" s="2">
        <v>-0.107623</v>
      </c>
      <c r="D42" s="2">
        <v>-0.019737</v>
      </c>
      <c r="E42" s="2">
        <v>-0.015273</v>
      </c>
      <c r="F42" s="2">
        <v>-0.040783</v>
      </c>
      <c r="G42" s="2">
        <v>0.2</v>
      </c>
      <c r="H42" s="2">
        <v>-0.084967</v>
      </c>
      <c r="I42" s="2">
        <v>0.014634</v>
      </c>
      <c r="J42" s="2">
        <v>-0.056818</v>
      </c>
      <c r="K42" s="2">
        <v>0.057082</v>
      </c>
      <c r="L42" s="2">
        <f>(B42+C42+D42+E42+F42+G42+H42+I42+J42+K42)/10</f>
        <v>-0.0031686999999999974</v>
      </c>
      <c r="M42" s="2">
        <f>(D42+G42+K42)/3</f>
        <v>0.079115</v>
      </c>
      <c r="N42" s="2">
        <v>-0.024656223240820077</v>
      </c>
      <c r="O42" s="2">
        <f>(G42+H42+I42)/3</f>
        <v>0.043222333333333335</v>
      </c>
      <c r="P42" s="2">
        <f>P41*(1+O42)</f>
        <v>104.78964714494563</v>
      </c>
      <c r="Q42" s="3">
        <f>Q41*(1+N42)</f>
        <v>135.73656724264836</v>
      </c>
      <c r="R42" s="2">
        <f>R41*(1+C42)</f>
        <v>80.83075053327823</v>
      </c>
    </row>
    <row r="43" spans="1:18" ht="12.75">
      <c r="A43" s="7">
        <v>22797</v>
      </c>
      <c r="B43" s="2">
        <v>-0.029333</v>
      </c>
      <c r="C43" s="2">
        <v>-0.009045</v>
      </c>
      <c r="D43" s="2">
        <v>-0.064877</v>
      </c>
      <c r="E43" s="2">
        <v>-0.076208</v>
      </c>
      <c r="F43" s="2">
        <v>-0.034014</v>
      </c>
      <c r="G43" s="2">
        <v>-0.012821</v>
      </c>
      <c r="H43" s="2">
        <v>-0.023429</v>
      </c>
      <c r="I43" s="2">
        <v>-0.033654</v>
      </c>
      <c r="J43" s="2">
        <v>-0.114458</v>
      </c>
      <c r="K43" s="2">
        <v>-0.0516</v>
      </c>
      <c r="L43" s="2">
        <f>(B43+C43+D43+E43+F43+G43+H43+I43+J43+K43)/10</f>
        <v>-0.0449439</v>
      </c>
      <c r="M43" s="2">
        <f>(D43+G43+K43)/3</f>
        <v>-0.04309933333333333</v>
      </c>
      <c r="N43" s="2">
        <v>-0.0816484623131149</v>
      </c>
      <c r="O43" s="2">
        <f>(G43+H43+I43)/3</f>
        <v>-0.02330133333333333</v>
      </c>
      <c r="P43" s="2">
        <f>P42*(1+O43)</f>
        <v>102.34790864693888</v>
      </c>
      <c r="Q43" s="3">
        <f>Q42*(1+N43)</f>
        <v>124.65388524762541</v>
      </c>
      <c r="R43" s="2">
        <f>R42*(1+C43)</f>
        <v>80.09963639470473</v>
      </c>
    </row>
    <row r="44" spans="1:18" ht="12.75">
      <c r="A44" s="7">
        <v>22826</v>
      </c>
      <c r="B44" s="2">
        <v>-0.016667</v>
      </c>
      <c r="C44" s="2">
        <v>-0.132653</v>
      </c>
      <c r="D44" s="2">
        <v>-0.015789</v>
      </c>
      <c r="E44" s="2">
        <v>-0.074447</v>
      </c>
      <c r="F44" s="2">
        <v>-0.101408</v>
      </c>
      <c r="G44" s="2">
        <v>-0.025974</v>
      </c>
      <c r="H44" s="2">
        <v>-0.235294</v>
      </c>
      <c r="I44" s="2">
        <v>-0.0199</v>
      </c>
      <c r="J44" s="2">
        <v>-0.085714</v>
      </c>
      <c r="K44" s="2">
        <v>-0.004237</v>
      </c>
      <c r="L44" s="2">
        <f>(B44+C44+D44+E44+F44+G44+H44+I44+J44+K44)/10</f>
        <v>-0.0712083</v>
      </c>
      <c r="M44" s="2">
        <f>(D44+G44+K44)/3</f>
        <v>-0.015333333333333332</v>
      </c>
      <c r="N44" s="2">
        <v>-0.060424574722339246</v>
      </c>
      <c r="O44" s="2">
        <f>(G44+H44+I44)/3</f>
        <v>-0.09372266666666666</v>
      </c>
      <c r="P44" s="2">
        <f>P43*(1+O44)</f>
        <v>92.75558972079138</v>
      </c>
      <c r="Q44" s="3">
        <f>Q43*(1+N44)</f>
        <v>117.12172724405038</v>
      </c>
      <c r="R44" s="2">
        <f>R43*(1+C44)</f>
        <v>69.47417932803796</v>
      </c>
    </row>
    <row r="45" spans="1:18" ht="12.75">
      <c r="A45" s="7">
        <v>22858</v>
      </c>
      <c r="B45" s="2">
        <v>0.011299</v>
      </c>
      <c r="C45" s="2">
        <v>0.088235</v>
      </c>
      <c r="D45" s="2">
        <v>0</v>
      </c>
      <c r="E45" s="2">
        <v>-0.009565</v>
      </c>
      <c r="F45" s="2">
        <v>-0.023715</v>
      </c>
      <c r="G45" s="2">
        <v>-0.08</v>
      </c>
      <c r="H45" s="2">
        <v>0</v>
      </c>
      <c r="I45" s="2">
        <v>-0.04712</v>
      </c>
      <c r="J45" s="2">
        <v>0.09</v>
      </c>
      <c r="K45" s="2">
        <v>0.029787</v>
      </c>
      <c r="L45" s="2">
        <f>(B45+C45+D45+E45+F45+G45+H45+I45+J45+K45)/10</f>
        <v>0.005892099999999999</v>
      </c>
      <c r="M45" s="2">
        <f>(D45+G45+K45)/3</f>
        <v>-0.016737666666666668</v>
      </c>
      <c r="N45" s="2">
        <v>0.026873354081876827</v>
      </c>
      <c r="O45" s="2">
        <f>(G45+H45+I45)/3</f>
        <v>-0.04237333333333334</v>
      </c>
      <c r="P45" s="2">
        <f>P44*(1+O45)</f>
        <v>88.82522619902237</v>
      </c>
      <c r="Q45" s="3">
        <f>Q44*(1+N45)</f>
        <v>120.26918089096074</v>
      </c>
      <c r="R45" s="2">
        <f>R44*(1+C45)</f>
        <v>75.60423354104739</v>
      </c>
    </row>
    <row r="46" spans="1:18" ht="12.75">
      <c r="A46" s="7">
        <v>22889</v>
      </c>
      <c r="B46" s="2">
        <v>0.03352</v>
      </c>
      <c r="C46" s="2">
        <v>0.006486</v>
      </c>
      <c r="D46" s="2">
        <v>0.012285</v>
      </c>
      <c r="E46" s="2">
        <v>-0.004425</v>
      </c>
      <c r="F46" s="2">
        <v>0.074899</v>
      </c>
      <c r="G46" s="2">
        <v>-0.03125</v>
      </c>
      <c r="H46" s="2">
        <v>0.198846</v>
      </c>
      <c r="I46" s="2">
        <v>-0.021978</v>
      </c>
      <c r="J46" s="2">
        <v>-0.034404</v>
      </c>
      <c r="K46" s="2">
        <v>-0.027273</v>
      </c>
      <c r="L46" s="2">
        <f>(B46+C46+D46+E46+F46+G46+H46+I46+J46+K46)/10</f>
        <v>0.0206706</v>
      </c>
      <c r="M46" s="2">
        <f>(D46+G46+K46)/3</f>
        <v>-0.015412666666666667</v>
      </c>
      <c r="N46" s="2">
        <v>0.02628664684968246</v>
      </c>
      <c r="O46" s="2">
        <f>(G46+H46+I46)/3</f>
        <v>0.04853933333333333</v>
      </c>
      <c r="P46" s="2">
        <f>P45*(1+O46)</f>
        <v>93.13674346190544</v>
      </c>
      <c r="Q46" s="3">
        <f>Q45*(1+N46)</f>
        <v>123.43065437594201</v>
      </c>
      <c r="R46" s="2">
        <f>R45*(1+C46)</f>
        <v>76.09460259979463</v>
      </c>
    </row>
    <row r="47" spans="1:18" ht="12.75">
      <c r="A47" s="7">
        <v>22917</v>
      </c>
      <c r="B47" s="2">
        <v>-0.092896</v>
      </c>
      <c r="C47" s="2">
        <v>-0.081081</v>
      </c>
      <c r="D47" s="2">
        <v>-0.03068</v>
      </c>
      <c r="E47" s="2">
        <v>-0.011111</v>
      </c>
      <c r="F47" s="2">
        <v>-0.027495</v>
      </c>
      <c r="G47" s="2">
        <v>-0.112903</v>
      </c>
      <c r="H47" s="2">
        <v>-0.129032</v>
      </c>
      <c r="I47" s="2">
        <v>-0.05618</v>
      </c>
      <c r="J47" s="2">
        <v>-0.018527</v>
      </c>
      <c r="K47" s="2">
        <v>-0.098712</v>
      </c>
      <c r="L47" s="2">
        <f>(B47+C47+D47+E47+F47+G47+H47+I47+J47+K47)/10</f>
        <v>-0.0658617</v>
      </c>
      <c r="M47" s="2">
        <f>(D47+G47+K47)/3</f>
        <v>-0.080765</v>
      </c>
      <c r="N47" s="2">
        <v>-0.04373012267151304</v>
      </c>
      <c r="O47" s="2">
        <f>(G47+H47+I47)/3</f>
        <v>-0.09937166666666668</v>
      </c>
      <c r="P47" s="2">
        <f>P46*(1+O47)</f>
        <v>83.88159003619013</v>
      </c>
      <c r="Q47" s="3">
        <f>Q46*(1+N47)</f>
        <v>118.03301671865695</v>
      </c>
      <c r="R47" s="2">
        <f>R46*(1+C47)</f>
        <v>69.92477612640069</v>
      </c>
    </row>
    <row r="48" spans="1:18" ht="12.75">
      <c r="A48" s="7">
        <v>22950</v>
      </c>
      <c r="B48" s="2">
        <v>-0.036145</v>
      </c>
      <c r="C48" s="2">
        <v>0.011765</v>
      </c>
      <c r="D48" s="2">
        <v>0.007732</v>
      </c>
      <c r="E48" s="2">
        <v>0.083146</v>
      </c>
      <c r="F48" s="2">
        <v>0.07451</v>
      </c>
      <c r="G48" s="2">
        <v>0.072727</v>
      </c>
      <c r="H48" s="2">
        <v>-0.037037</v>
      </c>
      <c r="I48" s="2">
        <v>0.089286</v>
      </c>
      <c r="J48" s="2">
        <v>0.053659</v>
      </c>
      <c r="K48" s="2">
        <v>0.047619</v>
      </c>
      <c r="L48" s="2">
        <f>(B48+C48+D48+E48+F48+G48+H48+I48+J48+K48)/10</f>
        <v>0.0367262</v>
      </c>
      <c r="M48" s="2">
        <f>(D48+G48+K48)/3</f>
        <v>0.042692666666666663</v>
      </c>
      <c r="N48" s="2">
        <v>0.0183810428792018</v>
      </c>
      <c r="O48" s="2">
        <f>(G48+H48+I48)/3</f>
        <v>0.04165866666666667</v>
      </c>
      <c r="P48" s="2">
        <f>P47*(1+O48)</f>
        <v>87.37598523497778</v>
      </c>
      <c r="Q48" s="3">
        <f>Q47*(1+N48)</f>
        <v>120.20258666012413</v>
      </c>
      <c r="R48" s="2">
        <f>R47*(1+C48)</f>
        <v>70.7474411175278</v>
      </c>
    </row>
    <row r="49" spans="1:18" ht="12.75">
      <c r="A49" s="7">
        <v>22980</v>
      </c>
      <c r="B49" s="2">
        <v>0.053125</v>
      </c>
      <c r="C49" s="2">
        <v>0.152326</v>
      </c>
      <c r="D49" s="2">
        <v>0.040921</v>
      </c>
      <c r="E49" s="2">
        <v>0.086134</v>
      </c>
      <c r="F49" s="2">
        <v>0.043796</v>
      </c>
      <c r="G49" s="2">
        <v>-0.084746</v>
      </c>
      <c r="H49" s="2">
        <v>-0.07</v>
      </c>
      <c r="I49" s="2">
        <v>0.054645</v>
      </c>
      <c r="J49" s="2">
        <v>0.097222</v>
      </c>
      <c r="K49" s="2">
        <v>0.110909</v>
      </c>
      <c r="L49" s="2">
        <f>(B49+C49+D49+E49+F49+G49+H49+I49+J49+K49)/10</f>
        <v>0.048433199999999996</v>
      </c>
      <c r="M49" s="2">
        <f>(D49+G49+K49)/3</f>
        <v>0.02236133333333333</v>
      </c>
      <c r="N49" s="2">
        <v>0.07948680565680126</v>
      </c>
      <c r="O49" s="2">
        <f>(G49+H49+I49)/3</f>
        <v>-0.033367</v>
      </c>
      <c r="P49" s="2">
        <f>P48*(1+O49)</f>
        <v>84.46051073564227</v>
      </c>
      <c r="Q49" s="3">
        <f>Q48*(1+N49)</f>
        <v>129.7571063054222</v>
      </c>
      <c r="R49" s="2">
        <f>R48*(1+C49)</f>
        <v>81.52411583319633</v>
      </c>
    </row>
    <row r="50" spans="1:18" ht="12.75">
      <c r="A50" s="7">
        <v>23011</v>
      </c>
      <c r="B50" s="2">
        <v>-0.015015</v>
      </c>
      <c r="C50" s="2">
        <v>-0.116751</v>
      </c>
      <c r="D50" s="2">
        <v>0.062408</v>
      </c>
      <c r="E50" s="2">
        <v>0.019342</v>
      </c>
      <c r="F50" s="2">
        <v>0.04965</v>
      </c>
      <c r="G50" s="2">
        <v>0.037037</v>
      </c>
      <c r="H50" s="2">
        <v>-0.020833</v>
      </c>
      <c r="I50" s="2">
        <v>0.041451</v>
      </c>
      <c r="J50" s="2">
        <v>0.040506</v>
      </c>
      <c r="K50" s="2">
        <v>0.11157</v>
      </c>
      <c r="L50" s="2">
        <f>(B50+C50+D50+E50+F50+G50+H50+I50+J50+K50)/10</f>
        <v>0.0209365</v>
      </c>
      <c r="M50" s="2">
        <f>(D50+G50+K50)/3</f>
        <v>0.07033833333333334</v>
      </c>
      <c r="N50" s="2">
        <v>0.0106155965533076</v>
      </c>
      <c r="O50" s="2">
        <f>(G50+H50+I50)/3</f>
        <v>0.019218333333333334</v>
      </c>
      <c r="P50" s="2">
        <f>P49*(1+O50)</f>
        <v>86.08370098446342</v>
      </c>
      <c r="Q50" s="3">
        <f>Q49*(1+N50)</f>
        <v>131.13455539588523</v>
      </c>
      <c r="R50" s="2">
        <f>R49*(1+C50)</f>
        <v>72.00609378555482</v>
      </c>
    </row>
    <row r="51" spans="1:18" ht="12.75">
      <c r="A51" s="7">
        <v>23042</v>
      </c>
      <c r="B51" s="2">
        <v>0.012195</v>
      </c>
      <c r="C51" s="2">
        <v>0.103448</v>
      </c>
      <c r="D51" s="2">
        <v>0.021028</v>
      </c>
      <c r="E51" s="2">
        <v>0.033776</v>
      </c>
      <c r="F51" s="2">
        <v>0.016779</v>
      </c>
      <c r="G51" s="2">
        <v>0.25</v>
      </c>
      <c r="H51" s="2">
        <v>0.06383</v>
      </c>
      <c r="I51" s="2">
        <v>0.074627</v>
      </c>
      <c r="J51" s="2">
        <v>0.016327</v>
      </c>
      <c r="K51" s="2">
        <v>-0.02974</v>
      </c>
      <c r="L51" s="2">
        <f>(B51+C51+D51+E51+F51+G51+H51+I51+J51+K51)/10</f>
        <v>0.05622699999999999</v>
      </c>
      <c r="M51" s="2">
        <f>(D51+G51+K51)/3</f>
        <v>0.08042933333333334</v>
      </c>
      <c r="N51" s="2">
        <v>0.05214625541241245</v>
      </c>
      <c r="O51" s="2">
        <f>(G51+H51+I51)/3</f>
        <v>0.12948566666666667</v>
      </c>
      <c r="P51" s="2">
        <f>P50*(1+O51)</f>
        <v>97.23030639557065</v>
      </c>
      <c r="Q51" s="3">
        <f>Q50*(1+N51)</f>
        <v>137.9727314149522</v>
      </c>
      <c r="R51" s="2">
        <f>R50*(1+C51)</f>
        <v>79.4549801754829</v>
      </c>
    </row>
    <row r="52" spans="1:18" ht="12.75">
      <c r="A52" s="7">
        <v>23070</v>
      </c>
      <c r="B52" s="2">
        <v>0.003012</v>
      </c>
      <c r="C52" s="2">
        <v>-0.04014</v>
      </c>
      <c r="D52" s="2">
        <v>-0.01373</v>
      </c>
      <c r="E52" s="2">
        <v>-0.072089</v>
      </c>
      <c r="F52" s="2">
        <v>-0.062706</v>
      </c>
      <c r="G52" s="2">
        <v>0.142857</v>
      </c>
      <c r="H52" s="2">
        <v>0.0268</v>
      </c>
      <c r="I52" s="2">
        <v>-0.004762</v>
      </c>
      <c r="J52" s="2">
        <v>-0.006024</v>
      </c>
      <c r="K52" s="2">
        <v>-0.021456</v>
      </c>
      <c r="L52" s="2">
        <f>(B52+C52+D52+E52+F52+G52+H52+I52+J52+K52)/10</f>
        <v>-0.0048238000000000005</v>
      </c>
      <c r="M52" s="2">
        <f>(D52+G52+K52)/3</f>
        <v>0.03589033333333334</v>
      </c>
      <c r="N52" s="2">
        <v>-0.03083957830560139</v>
      </c>
      <c r="O52" s="2">
        <f>(G52+H52+I52)/3</f>
        <v>0.05496500000000001</v>
      </c>
      <c r="P52" s="2">
        <f>P51*(1+O52)</f>
        <v>102.57457018660318</v>
      </c>
      <c r="Q52" s="3">
        <f>Q51*(1+N52)</f>
        <v>133.71771056044307</v>
      </c>
      <c r="R52" s="2">
        <f>R51*(1+C52)</f>
        <v>76.26565727123902</v>
      </c>
    </row>
    <row r="53" spans="1:18" ht="12.75">
      <c r="A53" s="7">
        <v>23099</v>
      </c>
      <c r="B53" s="2">
        <v>-0.009119</v>
      </c>
      <c r="C53" s="2">
        <v>0.103825</v>
      </c>
      <c r="D53" s="2">
        <v>0.040371</v>
      </c>
      <c r="E53" s="2">
        <v>0.051793</v>
      </c>
      <c r="F53" s="2">
        <v>0.01831</v>
      </c>
      <c r="G53" s="2">
        <v>0</v>
      </c>
      <c r="H53" s="2">
        <v>0.02451</v>
      </c>
      <c r="I53" s="2">
        <v>0.052632</v>
      </c>
      <c r="J53" s="2">
        <v>0.044848</v>
      </c>
      <c r="K53" s="2">
        <v>0.023715</v>
      </c>
      <c r="L53" s="2">
        <f>(B53+C53+D53+E53+F53+G53+H53+I53+J53+K53)/10</f>
        <v>0.0350885</v>
      </c>
      <c r="M53" s="2">
        <f>(D53+G53+K53)/3</f>
        <v>0.021362000000000003</v>
      </c>
      <c r="N53" s="2">
        <v>0.03391785274304736</v>
      </c>
      <c r="O53" s="2">
        <f>(G53+H53+I53)/3</f>
        <v>0.025714</v>
      </c>
      <c r="P53" s="2">
        <f>P52*(1+O53)</f>
        <v>105.2121726843815</v>
      </c>
      <c r="Q53" s="3">
        <f>Q52*(1+N53)</f>
        <v>138.2531281763696</v>
      </c>
      <c r="R53" s="2">
        <f>R52*(1+C53)</f>
        <v>84.18393913742541</v>
      </c>
    </row>
    <row r="54" spans="1:18" ht="12.75">
      <c r="A54" s="7">
        <v>23131</v>
      </c>
      <c r="B54" s="2">
        <v>0.09816</v>
      </c>
      <c r="C54" s="2">
        <v>0.118812</v>
      </c>
      <c r="D54" s="2">
        <v>0.024775</v>
      </c>
      <c r="E54" s="2">
        <v>0.048864</v>
      </c>
      <c r="F54" s="2">
        <v>0.034843</v>
      </c>
      <c r="G54" s="2">
        <v>0.0625</v>
      </c>
      <c r="H54" s="2">
        <v>-0.023923</v>
      </c>
      <c r="I54" s="2">
        <v>0.022727</v>
      </c>
      <c r="J54" s="2">
        <v>0.042802</v>
      </c>
      <c r="K54" s="2">
        <v>0.123552</v>
      </c>
      <c r="L54" s="2">
        <f>(B54+C54+D54+E54+F54+G54+H54+I54+J54+K54)/10</f>
        <v>0.055311200000000005</v>
      </c>
      <c r="M54" s="2">
        <f>(D54+G54+K54)/3</f>
        <v>0.07027566666666667</v>
      </c>
      <c r="N54" s="2">
        <v>0.050982380529851726</v>
      </c>
      <c r="O54" s="2">
        <f>(G54+H54+I54)/3</f>
        <v>0.020434666666666667</v>
      </c>
      <c r="P54" s="2">
        <f>P53*(1+O54)</f>
        <v>107.3621483624626</v>
      </c>
      <c r="Q54" s="3">
        <f>Q53*(1+N54)</f>
        <v>145.30160176649963</v>
      </c>
      <c r="R54" s="2">
        <f>R53*(1+C54)</f>
        <v>94.18600131422119</v>
      </c>
    </row>
    <row r="55" spans="1:18" ht="12.75">
      <c r="A55" s="7">
        <v>23162</v>
      </c>
      <c r="B55" s="2">
        <v>0.027933</v>
      </c>
      <c r="C55" s="2">
        <v>0.00572</v>
      </c>
      <c r="D55" s="2">
        <v>0.002198</v>
      </c>
      <c r="E55" s="2">
        <v>-0.012727</v>
      </c>
      <c r="F55" s="2">
        <v>-0.006734</v>
      </c>
      <c r="G55" s="2">
        <v>-0.105882</v>
      </c>
      <c r="H55" s="2">
        <v>0.105098</v>
      </c>
      <c r="I55" s="2">
        <v>0.102222</v>
      </c>
      <c r="J55" s="2">
        <v>-0.003731</v>
      </c>
      <c r="K55" s="2">
        <v>0.01512</v>
      </c>
      <c r="L55" s="2">
        <f>(B55+C55+D55+E55+F55+G55+H55+I55+J55+K55)/10</f>
        <v>0.0129217</v>
      </c>
      <c r="M55" s="2">
        <f>(D55+G55+K55)/3</f>
        <v>-0.029521333333333333</v>
      </c>
      <c r="N55" s="2">
        <v>0.017391933616364288</v>
      </c>
      <c r="O55" s="2">
        <f>(G55+H55+I55)/3</f>
        <v>0.033812666666666664</v>
      </c>
      <c r="P55" s="2">
        <f>P54*(1+O55)</f>
        <v>110.99234889765977</v>
      </c>
      <c r="Q55" s="3">
        <f>Q54*(1+N55)</f>
        <v>147.828677578774</v>
      </c>
      <c r="R55" s="2">
        <f>R54*(1+C55)</f>
        <v>94.72474524173853</v>
      </c>
    </row>
    <row r="56" spans="1:18" ht="12.75">
      <c r="A56" s="7">
        <v>23190</v>
      </c>
      <c r="B56" s="2">
        <v>-0.032967</v>
      </c>
      <c r="C56" s="2">
        <v>0.013274</v>
      </c>
      <c r="D56" s="2">
        <v>-0.021053</v>
      </c>
      <c r="E56" s="2">
        <v>-0.005525</v>
      </c>
      <c r="F56" s="2">
        <v>-0.029831</v>
      </c>
      <c r="G56" s="2">
        <v>-0.171053</v>
      </c>
      <c r="H56" s="2">
        <v>-0.053571</v>
      </c>
      <c r="I56" s="2">
        <v>0.020161</v>
      </c>
      <c r="J56" s="2">
        <v>-0.027715</v>
      </c>
      <c r="K56" s="2">
        <v>-0.003413</v>
      </c>
      <c r="L56" s="2">
        <f>(B56+C56+D56+E56+F56+G56+H56+I56+J56+K56)/10</f>
        <v>-0.0311693</v>
      </c>
      <c r="M56" s="2">
        <f>(D56+G56+K56)/3</f>
        <v>-0.065173</v>
      </c>
      <c r="N56" s="2">
        <v>-0.03290893140811342</v>
      </c>
      <c r="O56" s="2">
        <f>(G56+H56+I56)/3</f>
        <v>-0.06815433333333333</v>
      </c>
      <c r="P56" s="2">
        <f>P55*(1+O56)</f>
        <v>103.42773935343904</v>
      </c>
      <c r="Q56" s="3">
        <f>Q55*(1+N56)</f>
        <v>142.963793768182</v>
      </c>
      <c r="R56" s="2">
        <f>R55*(1+C56)</f>
        <v>95.98212151007736</v>
      </c>
    </row>
    <row r="57" spans="1:18" ht="12.75">
      <c r="A57" s="7">
        <v>23223</v>
      </c>
      <c r="B57" s="2">
        <v>-0.005682</v>
      </c>
      <c r="C57" s="2">
        <v>-0.074236</v>
      </c>
      <c r="D57" s="2">
        <v>-0.022624</v>
      </c>
      <c r="E57" s="2">
        <v>-0.044815</v>
      </c>
      <c r="F57" s="2">
        <v>-0.010563</v>
      </c>
      <c r="G57" s="2">
        <v>-0.031746</v>
      </c>
      <c r="H57" s="2">
        <v>-0.028302</v>
      </c>
      <c r="I57" s="2">
        <v>-0.016194</v>
      </c>
      <c r="J57" s="2">
        <v>-0.011628</v>
      </c>
      <c r="K57" s="2">
        <v>0</v>
      </c>
      <c r="L57" s="2">
        <f>(B57+C57+D57+E57+F57+G57+H57+I57+J57+K57)/10</f>
        <v>-0.024578999999999997</v>
      </c>
      <c r="M57" s="2">
        <f>(D57+G57+K57)/3</f>
        <v>-0.018123333333333335</v>
      </c>
      <c r="N57" s="2">
        <v>-0.023977052636740232</v>
      </c>
      <c r="O57" s="2">
        <f>(G57+H57+I57)/3</f>
        <v>-0.025414000000000003</v>
      </c>
      <c r="P57" s="2">
        <f>P56*(1+O57)</f>
        <v>100.79922678551073</v>
      </c>
      <c r="Q57" s="3">
        <f>Q56*(1+N57)</f>
        <v>139.53594335985423</v>
      </c>
      <c r="R57" s="2">
        <f>R56*(1+C57)</f>
        <v>88.85679273765527</v>
      </c>
    </row>
    <row r="58" spans="1:18" ht="12.75">
      <c r="A58" s="7">
        <v>23253</v>
      </c>
      <c r="B58" s="2">
        <v>0.034286</v>
      </c>
      <c r="C58" s="2">
        <v>-0.008022</v>
      </c>
      <c r="D58" s="2">
        <v>-0.011574</v>
      </c>
      <c r="E58" s="2">
        <v>0.003906</v>
      </c>
      <c r="F58" s="2">
        <v>0.016014</v>
      </c>
      <c r="G58" s="2">
        <v>0</v>
      </c>
      <c r="H58" s="2">
        <v>0.016311</v>
      </c>
      <c r="I58" s="2">
        <v>0.053498</v>
      </c>
      <c r="J58" s="2">
        <v>-0.011765</v>
      </c>
      <c r="K58" s="2">
        <v>0.035616</v>
      </c>
      <c r="L58" s="2">
        <f>(B58+C58+D58+E58+F58+G58+H58+I58+J58+K58)/10</f>
        <v>0.012827</v>
      </c>
      <c r="M58" s="2">
        <f>(D58+G58+K58)/3</f>
        <v>0.008014</v>
      </c>
      <c r="N58" s="2">
        <v>0.008439878425560808</v>
      </c>
      <c r="O58" s="2">
        <f>(G58+H58+I58)/3</f>
        <v>0.023269666666666664</v>
      </c>
      <c r="P58" s="2">
        <f>P57*(1+O58)</f>
        <v>103.1447911930673</v>
      </c>
      <c r="Q58" s="3">
        <f>Q57*(1+N58)</f>
        <v>140.71360975780735</v>
      </c>
      <c r="R58" s="2">
        <f>R57*(1+C58)</f>
        <v>88.1439835463138</v>
      </c>
    </row>
    <row r="59" spans="1:18" ht="12.75">
      <c r="A59" s="7">
        <v>23284</v>
      </c>
      <c r="B59" s="2">
        <v>0.027933</v>
      </c>
      <c r="C59" s="2">
        <v>0.07177</v>
      </c>
      <c r="D59" s="2">
        <v>0.019672</v>
      </c>
      <c r="E59" s="2">
        <v>-0.009728</v>
      </c>
      <c r="F59" s="2">
        <v>0.016462</v>
      </c>
      <c r="G59" s="2">
        <v>-0.131147</v>
      </c>
      <c r="H59" s="2">
        <v>0.076923</v>
      </c>
      <c r="I59" s="2">
        <v>0.050781</v>
      </c>
      <c r="J59" s="2">
        <v>0.014286</v>
      </c>
      <c r="K59" s="2">
        <v>0.016667</v>
      </c>
      <c r="L59" s="2">
        <f>(B59+C59+D59+E59+F59+G59+H59+I59+J59+K59)/10</f>
        <v>0.015361900000000001</v>
      </c>
      <c r="M59" s="2">
        <f>(D59+G59+K59)/3</f>
        <v>-0.031602666666666675</v>
      </c>
      <c r="N59" s="2">
        <v>0.033975141355518435</v>
      </c>
      <c r="O59" s="2">
        <f>(G59+H59+I59)/3</f>
        <v>-0.0011476666666666694</v>
      </c>
      <c r="P59" s="2">
        <f>P58*(1+O59)</f>
        <v>103.02641535437473</v>
      </c>
      <c r="Q59" s="3">
        <f>Q58*(1+N59)</f>
        <v>145.49437453997413</v>
      </c>
      <c r="R59" s="2">
        <f>R58*(1+C59)</f>
        <v>94.47007724543273</v>
      </c>
    </row>
    <row r="60" spans="1:18" ht="12.75">
      <c r="A60" s="7">
        <v>23315</v>
      </c>
      <c r="B60" s="2">
        <v>0.07337</v>
      </c>
      <c r="C60" s="2">
        <v>-0.008929</v>
      </c>
      <c r="D60" s="2">
        <v>0.00464</v>
      </c>
      <c r="E60" s="2">
        <v>0.025147</v>
      </c>
      <c r="F60" s="2">
        <v>-0.003484</v>
      </c>
      <c r="G60" s="2">
        <v>-0.132076</v>
      </c>
      <c r="H60" s="2">
        <v>0.089286</v>
      </c>
      <c r="I60" s="2">
        <v>-0.007435</v>
      </c>
      <c r="J60" s="2">
        <v>0.066929</v>
      </c>
      <c r="K60" s="2">
        <v>-0.003279</v>
      </c>
      <c r="L60" s="2">
        <f>(B60+C60+D60+E60+F60+G60+H60+I60+J60+K60)/10</f>
        <v>0.010416900000000002</v>
      </c>
      <c r="M60" s="2">
        <f>(D60+G60+K60)/3</f>
        <v>-0.04357166666666667</v>
      </c>
      <c r="N60" s="2">
        <v>0.01055142010551419</v>
      </c>
      <c r="O60" s="2">
        <f>(G60+H60+I60)/3</f>
        <v>-0.016741666666666665</v>
      </c>
      <c r="P60" s="2">
        <f>P59*(1+O60)</f>
        <v>101.30158145065025</v>
      </c>
      <c r="Q60" s="3">
        <f>Q59*(1+N60)</f>
        <v>147.0295468087344</v>
      </c>
      <c r="R60" s="2">
        <f>R59*(1+C60)</f>
        <v>93.62655392570827</v>
      </c>
    </row>
    <row r="61" spans="1:18" ht="12.75">
      <c r="A61" s="7">
        <v>23344</v>
      </c>
      <c r="B61" s="2">
        <v>0.02562</v>
      </c>
      <c r="C61" s="2">
        <v>-0.03922</v>
      </c>
      <c r="D61" s="2">
        <v>-0.002309</v>
      </c>
      <c r="E61" s="2">
        <v>-0.021318</v>
      </c>
      <c r="F61" s="2">
        <v>0</v>
      </c>
      <c r="G61" s="2">
        <v>0.086957</v>
      </c>
      <c r="H61" s="2">
        <v>-0.043279</v>
      </c>
      <c r="I61" s="2">
        <v>0.059925</v>
      </c>
      <c r="J61" s="2">
        <v>-0.04059</v>
      </c>
      <c r="K61" s="2">
        <v>-0.002632</v>
      </c>
      <c r="L61" s="2">
        <f>(B61+C61+D61+E61+F61+G61+H61+I61+J61+K61)/10</f>
        <v>0.0023154000000000017</v>
      </c>
      <c r="M61" s="2">
        <f>(D61+G61+K61)/3</f>
        <v>0.027338666666666667</v>
      </c>
      <c r="N61" s="2">
        <v>-0.008724880211685678</v>
      </c>
      <c r="O61" s="2">
        <f>(G61+H61+I61)/3</f>
        <v>0.034534333333333334</v>
      </c>
      <c r="P61" s="2">
        <f>P60*(1+O61)</f>
        <v>104.7999640316608</v>
      </c>
      <c r="Q61" s="3">
        <f>Q60*(1+N61)</f>
        <v>145.74673162524977</v>
      </c>
      <c r="R61" s="2">
        <f>R60*(1+C61)</f>
        <v>89.95452048074199</v>
      </c>
    </row>
    <row r="62" spans="1:18" ht="12.75">
      <c r="A62" s="7">
        <v>23376</v>
      </c>
      <c r="B62" s="2">
        <v>0.019802</v>
      </c>
      <c r="C62" s="2">
        <v>0.023585</v>
      </c>
      <c r="D62" s="2">
        <v>0.005556</v>
      </c>
      <c r="E62" s="2">
        <v>0.021782</v>
      </c>
      <c r="F62" s="2">
        <v>0.000699</v>
      </c>
      <c r="G62" s="2">
        <v>0</v>
      </c>
      <c r="H62" s="2">
        <v>0.00431</v>
      </c>
      <c r="I62" s="2">
        <v>0.04947</v>
      </c>
      <c r="J62" s="2">
        <v>-0.012615</v>
      </c>
      <c r="K62" s="2">
        <v>0.1</v>
      </c>
      <c r="L62" s="2">
        <f>(B62+C62+D62+E62+F62+G62+H62+I62+J62+K62)/10</f>
        <v>0.021258899999999997</v>
      </c>
      <c r="M62" s="2">
        <f>(D62+G62+K62)/3</f>
        <v>0.03518533333333334</v>
      </c>
      <c r="N62" s="2">
        <v>0.040112545992352665</v>
      </c>
      <c r="O62" s="2">
        <f>(G62+H62+I62)/3</f>
        <v>0.017926666666666667</v>
      </c>
      <c r="P62" s="2">
        <f>P61*(1+O62)</f>
        <v>106.67867805353504</v>
      </c>
      <c r="Q62" s="3">
        <f>Q61*(1+N62)</f>
        <v>151.59300410080266</v>
      </c>
      <c r="R62" s="2">
        <f>R61*(1+C62)</f>
        <v>92.07609784628029</v>
      </c>
    </row>
    <row r="63" spans="1:18" ht="12.75">
      <c r="A63" s="7">
        <v>23407</v>
      </c>
      <c r="B63" s="2">
        <v>0.038835</v>
      </c>
      <c r="C63" s="2">
        <v>0.110599</v>
      </c>
      <c r="D63" s="2">
        <v>0.009302</v>
      </c>
      <c r="E63" s="2">
        <v>0.00814</v>
      </c>
      <c r="F63" s="2">
        <v>-0.014085</v>
      </c>
      <c r="G63" s="2">
        <v>-0.08</v>
      </c>
      <c r="H63" s="2">
        <v>0.017167</v>
      </c>
      <c r="I63" s="2">
        <v>-0.006734</v>
      </c>
      <c r="J63" s="2">
        <v>0.055233</v>
      </c>
      <c r="K63" s="2">
        <v>0</v>
      </c>
      <c r="L63" s="2">
        <f>(B63+C63+D63+E63+F63+G63+H63+I63+J63+K63)/10</f>
        <v>0.013845699999999999</v>
      </c>
      <c r="M63" s="2">
        <f>(D63+G63+K63)/3</f>
        <v>-0.023566</v>
      </c>
      <c r="N63" s="2">
        <v>0.029525328894129572</v>
      </c>
      <c r="O63" s="2">
        <f>(G63+H63+I63)/3</f>
        <v>-0.023189</v>
      </c>
      <c r="P63" s="2">
        <f>P62*(1+O63)</f>
        <v>104.20490618815161</v>
      </c>
      <c r="Q63" s="3">
        <f>Q62*(1+N63)</f>
        <v>156.068837404928</v>
      </c>
      <c r="R63" s="2">
        <f>R62*(1+C63)</f>
        <v>102.25962219198105</v>
      </c>
    </row>
    <row r="64" spans="1:18" ht="12.75">
      <c r="A64" s="7">
        <v>23435</v>
      </c>
      <c r="B64" s="2">
        <v>-0.036262</v>
      </c>
      <c r="C64" s="2">
        <v>0.013676</v>
      </c>
      <c r="D64" s="2">
        <v>-0.006912</v>
      </c>
      <c r="E64" s="2">
        <v>-0.042636</v>
      </c>
      <c r="F64" s="2">
        <v>-0.014286</v>
      </c>
      <c r="G64" s="2">
        <v>-0.043478</v>
      </c>
      <c r="H64" s="2">
        <v>0.187173</v>
      </c>
      <c r="I64" s="2">
        <v>0.00692</v>
      </c>
      <c r="J64" s="2">
        <v>0.039033</v>
      </c>
      <c r="K64" s="2">
        <v>0.010303</v>
      </c>
      <c r="L64" s="2">
        <f>(B64+C64+D64+E64+F64+G64+H64+I64+J64+K64)/10</f>
        <v>0.0113531</v>
      </c>
      <c r="M64" s="2">
        <f>(D64+G64+K64)/3</f>
        <v>-0.013362333333333335</v>
      </c>
      <c r="N64" s="2">
        <v>-0.0066025871361839695</v>
      </c>
      <c r="O64" s="2">
        <f>(G64+H64+I64)/3</f>
        <v>0.05020500000000001</v>
      </c>
      <c r="P64" s="2">
        <f>P63*(1+O64)</f>
        <v>109.43651350332777</v>
      </c>
      <c r="Q64" s="3">
        <f>Q63*(1+N64)</f>
        <v>155.038379306719</v>
      </c>
      <c r="R64" s="2">
        <f>R63*(1+C64)</f>
        <v>103.65812478507858</v>
      </c>
    </row>
    <row r="65" spans="1:18" ht="12.75">
      <c r="A65" s="7">
        <v>23467</v>
      </c>
      <c r="B65" s="2">
        <v>0.068627</v>
      </c>
      <c r="C65" s="2">
        <v>0.090535</v>
      </c>
      <c r="D65" s="2">
        <v>-0.026914</v>
      </c>
      <c r="E65" s="2">
        <v>-0.012146</v>
      </c>
      <c r="F65" s="2">
        <v>-0.013768</v>
      </c>
      <c r="G65" s="2">
        <v>-0.113636</v>
      </c>
      <c r="H65" s="2">
        <v>-0.028571</v>
      </c>
      <c r="I65" s="2">
        <v>0.079038</v>
      </c>
      <c r="J65" s="2">
        <v>0.097674</v>
      </c>
      <c r="K65" s="2">
        <v>0.081571</v>
      </c>
      <c r="L65" s="2">
        <f>(B65+C65+D65+E65+F65+G65+H65+I65+J65+K65)/10</f>
        <v>0.022241</v>
      </c>
      <c r="M65" s="2">
        <f>(D65+G65+K65)/3</f>
        <v>-0.01965966666666667</v>
      </c>
      <c r="N65" s="2">
        <v>0.042704706786634815</v>
      </c>
      <c r="O65" s="2">
        <f>(G65+H65+I65)/3</f>
        <v>-0.021056333333333333</v>
      </c>
      <c r="P65" s="2">
        <f>P64*(1+O65)</f>
        <v>107.13218179616386</v>
      </c>
      <c r="Q65" s="3">
        <f>Q64*(1+N65)</f>
        <v>161.65924783568752</v>
      </c>
      <c r="R65" s="2">
        <f>R64*(1+C65)</f>
        <v>113.04281311249568</v>
      </c>
    </row>
    <row r="66" spans="1:18" ht="12.75">
      <c r="A66" s="7">
        <v>23497</v>
      </c>
      <c r="B66" s="2">
        <v>0.165138</v>
      </c>
      <c r="C66" s="2">
        <v>-0.007547</v>
      </c>
      <c r="D66" s="2">
        <v>0.024096</v>
      </c>
      <c r="E66" s="2">
        <v>0.07418</v>
      </c>
      <c r="F66" s="2">
        <v>0.051852</v>
      </c>
      <c r="G66" s="2">
        <v>0.410256</v>
      </c>
      <c r="H66" s="2">
        <v>0.147059</v>
      </c>
      <c r="I66" s="2">
        <v>0.105096</v>
      </c>
      <c r="J66" s="2">
        <v>0.101639</v>
      </c>
      <c r="K66" s="2">
        <v>0.01676</v>
      </c>
      <c r="L66" s="2">
        <f>(B66+C66+D66+E66+F66+G66+H66+I66+J66+K66)/10</f>
        <v>0.1088529</v>
      </c>
      <c r="M66" s="2">
        <f>(D66+G66+K66)/3</f>
        <v>0.15037066666666668</v>
      </c>
      <c r="N66" s="2">
        <v>0.039351299785356494</v>
      </c>
      <c r="O66" s="2">
        <f>(G66+H66+I66)/3</f>
        <v>0.22080366666666665</v>
      </c>
      <c r="P66" s="2">
        <f>P65*(1+O66)</f>
        <v>130.78736035475677</v>
      </c>
      <c r="Q66" s="3">
        <f>Q65*(1+N66)</f>
        <v>168.0207493603449</v>
      </c>
      <c r="R66" s="2">
        <f>R65*(1+C66)</f>
        <v>112.18967900193567</v>
      </c>
    </row>
    <row r="67" spans="1:18" ht="12.75">
      <c r="A67" s="7">
        <v>23526</v>
      </c>
      <c r="B67" s="2">
        <v>-0.038425</v>
      </c>
      <c r="C67" s="2">
        <v>0.023943</v>
      </c>
      <c r="D67" s="2">
        <v>0.058824</v>
      </c>
      <c r="E67" s="2">
        <v>0.011538</v>
      </c>
      <c r="F67" s="2">
        <v>0.021127</v>
      </c>
      <c r="G67" s="2">
        <v>0.072727</v>
      </c>
      <c r="H67" s="2">
        <v>-0.008205</v>
      </c>
      <c r="I67" s="2">
        <v>0.086455</v>
      </c>
      <c r="J67" s="2">
        <v>0.083333</v>
      </c>
      <c r="K67" s="2">
        <v>0.024176</v>
      </c>
      <c r="L67" s="2">
        <f>(B67+C67+D67+E67+F67+G67+H67+I67+J67+K67)/10</f>
        <v>0.0335493</v>
      </c>
      <c r="M67" s="2">
        <f>(D67+G67+K67)/3</f>
        <v>0.051909000000000004</v>
      </c>
      <c r="N67" s="2">
        <v>0.0357753765280153</v>
      </c>
      <c r="O67" s="2">
        <f>(G67+H67+I67)/3</f>
        <v>0.050325666666666664</v>
      </c>
      <c r="P67" s="2">
        <f>P66*(1+O67)</f>
        <v>137.36932145618348</v>
      </c>
      <c r="Q67" s="3">
        <f>Q66*(1+N67)</f>
        <v>174.03175493323053</v>
      </c>
      <c r="R67" s="2">
        <f>R66*(1+C67)</f>
        <v>114.87583648627903</v>
      </c>
    </row>
    <row r="68" spans="1:18" ht="12.75">
      <c r="A68" s="7">
        <v>23558</v>
      </c>
      <c r="B68" s="2">
        <v>-0.024793</v>
      </c>
      <c r="C68" s="2">
        <v>-0.033582</v>
      </c>
      <c r="D68" s="2">
        <v>0.018667</v>
      </c>
      <c r="E68" s="2">
        <v>-0.011407</v>
      </c>
      <c r="F68" s="2">
        <v>-0.013793</v>
      </c>
      <c r="G68" s="2">
        <v>0.135593</v>
      </c>
      <c r="H68" s="2">
        <v>-0.051948</v>
      </c>
      <c r="I68" s="2">
        <v>-0.005305</v>
      </c>
      <c r="J68" s="2">
        <v>-0.005495</v>
      </c>
      <c r="K68" s="2">
        <v>-0.010811</v>
      </c>
      <c r="L68" s="2">
        <f>(B68+C68+D68+E68+F68+G68+H68+I68+J68+K68)/10</f>
        <v>-0.0002874000000000003</v>
      </c>
      <c r="M68" s="2">
        <f>(D68+G68+K68)/3</f>
        <v>0.04781633333333333</v>
      </c>
      <c r="N68" s="2">
        <v>0.0022153747004209673</v>
      </c>
      <c r="O68" s="2">
        <f>(G68+H68+I68)/3</f>
        <v>0.026113333333333332</v>
      </c>
      <c r="P68" s="2">
        <f>P67*(1+O68)</f>
        <v>140.95649233714263</v>
      </c>
      <c r="Q68" s="3">
        <f>Q67*(1+N68)</f>
        <v>174.41730048017948</v>
      </c>
      <c r="R68" s="2">
        <f>R67*(1+C68)</f>
        <v>111.0180761453968</v>
      </c>
    </row>
    <row r="69" spans="1:18" ht="12.75">
      <c r="A69" s="7">
        <v>23589</v>
      </c>
      <c r="B69" s="2">
        <v>0.033898</v>
      </c>
      <c r="C69" s="2">
        <v>0.008871</v>
      </c>
      <c r="D69" s="2">
        <v>0</v>
      </c>
      <c r="E69" s="2">
        <v>0.067692</v>
      </c>
      <c r="F69" s="2">
        <v>0.102797</v>
      </c>
      <c r="G69" s="2">
        <v>0.104478</v>
      </c>
      <c r="H69" s="2">
        <v>0.061644</v>
      </c>
      <c r="I69" s="2">
        <v>0.00545</v>
      </c>
      <c r="J69" s="2">
        <v>0.116667</v>
      </c>
      <c r="K69" s="2">
        <v>0.065574</v>
      </c>
      <c r="L69" s="2">
        <f>(B69+C69+D69+E69+F69+G69+H69+I69+J69+K69)/10</f>
        <v>0.056707099999999996</v>
      </c>
      <c r="M69" s="2">
        <f>(D69+G69+K69)/3</f>
        <v>0.05668399999999999</v>
      </c>
      <c r="N69" s="2">
        <v>0.02612382693969415</v>
      </c>
      <c r="O69" s="2">
        <f>(G69+H69+I69)/3</f>
        <v>0.05719066666666667</v>
      </c>
      <c r="P69" s="2">
        <f>P68*(1+O69)</f>
        <v>149.0178881048987</v>
      </c>
      <c r="Q69" s="3">
        <f>Q68*(1+N69)</f>
        <v>178.97374785321233</v>
      </c>
      <c r="R69" s="2">
        <f>R68*(1+C69)</f>
        <v>112.00291749888262</v>
      </c>
    </row>
    <row r="70" spans="1:18" ht="12.75">
      <c r="A70" s="7">
        <v>23620</v>
      </c>
      <c r="B70" s="2">
        <v>0.017377</v>
      </c>
      <c r="C70" s="2">
        <v>-0.057692</v>
      </c>
      <c r="D70" s="2">
        <v>0</v>
      </c>
      <c r="E70" s="2">
        <v>-0.005445</v>
      </c>
      <c r="F70" s="2">
        <v>-0.028754</v>
      </c>
      <c r="G70" s="2">
        <v>-0.040541</v>
      </c>
      <c r="H70" s="2">
        <v>-0.014968</v>
      </c>
      <c r="I70" s="2">
        <v>0.0271</v>
      </c>
      <c r="J70" s="2">
        <v>-0.054726</v>
      </c>
      <c r="K70" s="2">
        <v>-0.013333</v>
      </c>
      <c r="L70" s="2">
        <f>(B70+C70+D70+E70+F70+G70+H70+I70+J70+K70)/10</f>
        <v>-0.0170982</v>
      </c>
      <c r="M70" s="2">
        <f>(D70+G70+K70)/3</f>
        <v>-0.017958</v>
      </c>
      <c r="N70" s="2">
        <v>-0.005032998452891513</v>
      </c>
      <c r="O70" s="2">
        <f>(G70+H70+I70)/3</f>
        <v>-0.009469666666666668</v>
      </c>
      <c r="P70" s="2">
        <f>P69*(1+O70)</f>
        <v>147.60673837717468</v>
      </c>
      <c r="Q70" s="3">
        <f>Q69*(1+N70)</f>
        <v>178.0729732571589</v>
      </c>
      <c r="R70" s="2">
        <f>R69*(1+C70)</f>
        <v>105.5412451825371</v>
      </c>
    </row>
    <row r="71" spans="1:18" ht="12.75">
      <c r="A71" s="7">
        <v>23650</v>
      </c>
      <c r="B71" s="2">
        <v>-0.03252</v>
      </c>
      <c r="C71" s="2">
        <v>0.073469</v>
      </c>
      <c r="D71" s="2">
        <v>0.02511</v>
      </c>
      <c r="E71" s="2">
        <v>-0.00365</v>
      </c>
      <c r="F71" s="2">
        <v>0.026316</v>
      </c>
      <c r="G71" s="2">
        <v>0.098592</v>
      </c>
      <c r="H71" s="2">
        <v>-0.019737</v>
      </c>
      <c r="I71" s="2">
        <v>0.14248</v>
      </c>
      <c r="J71" s="2">
        <v>0.047368</v>
      </c>
      <c r="K71" s="2">
        <v>0.028796</v>
      </c>
      <c r="L71" s="2">
        <f>(B71+C71+D71+E71+F71+G71+H71+I71+J71+K71)/10</f>
        <v>0.0386224</v>
      </c>
      <c r="M71" s="2">
        <f>(D71+G71+K71)/3</f>
        <v>0.050832666666666665</v>
      </c>
      <c r="N71" s="2">
        <v>0.04651025469432755</v>
      </c>
      <c r="O71" s="2">
        <f>(G71+H71+I71)/3</f>
        <v>0.07377833333333333</v>
      </c>
      <c r="P71" s="2">
        <f>P70*(1+O71)</f>
        <v>158.49691752341198</v>
      </c>
      <c r="Q71" s="3">
        <f>Q70*(1+N71)</f>
        <v>186.35519259752553</v>
      </c>
      <c r="R71" s="2">
        <f>R70*(1+C71)</f>
        <v>113.29525492485291</v>
      </c>
    </row>
    <row r="72" spans="1:18" ht="12.75">
      <c r="A72" s="7">
        <v>23680</v>
      </c>
      <c r="B72" s="2">
        <v>0.008403</v>
      </c>
      <c r="C72" s="2">
        <v>-0.022814</v>
      </c>
      <c r="D72" s="2">
        <v>0.032538</v>
      </c>
      <c r="E72" s="2">
        <v>0.009158</v>
      </c>
      <c r="F72" s="2">
        <v>-0.008333</v>
      </c>
      <c r="G72" s="2">
        <v>0.282051</v>
      </c>
      <c r="H72" s="2">
        <v>0.154362</v>
      </c>
      <c r="I72" s="2">
        <v>-0.034642</v>
      </c>
      <c r="J72" s="2">
        <v>-0.040404</v>
      </c>
      <c r="K72" s="2">
        <v>0.002545</v>
      </c>
      <c r="L72" s="2">
        <f>(B72+C72+D72+E72+F72+G72+H72+I72+J72+K72)/10</f>
        <v>0.038286400000000005</v>
      </c>
      <c r="M72" s="2">
        <f>(D72+G72+K72)/3</f>
        <v>0.10571133333333334</v>
      </c>
      <c r="N72" s="2">
        <v>0.00596212078466768</v>
      </c>
      <c r="O72" s="2">
        <f>(G72+H72+I72)/3</f>
        <v>0.13392366666666666</v>
      </c>
      <c r="P72" s="2">
        <f>P71*(1+O72)</f>
        <v>179.72340587351155</v>
      </c>
      <c r="Q72" s="3">
        <f>Q71*(1+N72)</f>
        <v>187.46626476464198</v>
      </c>
      <c r="R72" s="2">
        <f>R71*(1+C72)</f>
        <v>110.71053697899731</v>
      </c>
    </row>
    <row r="73" spans="1:18" ht="12.75">
      <c r="A73" s="7">
        <v>23711</v>
      </c>
      <c r="B73" s="2">
        <v>-0.082333</v>
      </c>
      <c r="C73" s="2">
        <v>-0.004987</v>
      </c>
      <c r="D73" s="2">
        <v>0.033613</v>
      </c>
      <c r="E73" s="2">
        <v>0.003663</v>
      </c>
      <c r="F73" s="2">
        <v>0.029412</v>
      </c>
      <c r="G73" s="2">
        <v>-0.06</v>
      </c>
      <c r="H73" s="2">
        <v>0.015814</v>
      </c>
      <c r="I73" s="2">
        <v>0.019139</v>
      </c>
      <c r="J73" s="2">
        <v>-0.031579</v>
      </c>
      <c r="K73" s="2">
        <v>0.024365</v>
      </c>
      <c r="L73" s="2">
        <f>(B73+C73+D73+E73+F73+G73+H73+I73+J73+K73)/10</f>
        <v>-0.005289300000000002</v>
      </c>
      <c r="M73" s="2">
        <f>(D73+G73+K73)/3</f>
        <v>-0.0006739999999999998</v>
      </c>
      <c r="N73" s="2">
        <v>0.005178925326253565</v>
      </c>
      <c r="O73" s="2">
        <f>(G73+H73+I73)/3</f>
        <v>-0.008348999999999999</v>
      </c>
      <c r="P73" s="2">
        <f>P72*(1+O73)</f>
        <v>178.2228951578736</v>
      </c>
      <c r="Q73" s="3">
        <f>Q72*(1+N73)</f>
        <v>188.43713855104974</v>
      </c>
      <c r="R73" s="2">
        <f>R72*(1+C73)</f>
        <v>110.15842353108306</v>
      </c>
    </row>
    <row r="74" spans="1:18" ht="12.75">
      <c r="A74" s="7">
        <v>23742</v>
      </c>
      <c r="B74" s="2">
        <v>-0.009174</v>
      </c>
      <c r="C74" s="2">
        <v>-0.023622</v>
      </c>
      <c r="D74" s="2">
        <v>0.017073</v>
      </c>
      <c r="E74" s="2">
        <v>-0.029197</v>
      </c>
      <c r="F74" s="2">
        <v>0.011429</v>
      </c>
      <c r="G74" s="2">
        <v>0.090426</v>
      </c>
      <c r="H74" s="2">
        <v>-0.034483</v>
      </c>
      <c r="I74" s="2">
        <v>0.152582</v>
      </c>
      <c r="J74" s="2">
        <v>0.027174</v>
      </c>
      <c r="K74" s="2">
        <v>0.025</v>
      </c>
      <c r="L74" s="2">
        <f>(B74+C74+D74+E74+F74+G74+H74+I74+J74+K74)/10</f>
        <v>0.0227208</v>
      </c>
      <c r="M74" s="2">
        <f>(D74+G74+K74)/3</f>
        <v>0.044166333333333335</v>
      </c>
      <c r="N74" s="2">
        <v>0.009076874430370321</v>
      </c>
      <c r="O74" s="2">
        <f>(G74+H74+I74)/3</f>
        <v>0.06950833333333334</v>
      </c>
      <c r="P74" s="2">
        <f>P73*(1+O74)</f>
        <v>190.6108715621388</v>
      </c>
      <c r="Q74" s="3">
        <f>Q73*(1+N74)</f>
        <v>190.14755879569594</v>
      </c>
      <c r="R74" s="2">
        <f>R73*(1+C74)</f>
        <v>107.55626125043182</v>
      </c>
    </row>
    <row r="75" spans="1:18" ht="12.75">
      <c r="A75" s="7">
        <v>23771</v>
      </c>
      <c r="B75" s="2">
        <v>0.018519</v>
      </c>
      <c r="C75" s="2">
        <v>0.068548</v>
      </c>
      <c r="D75" s="2">
        <v>0.028226</v>
      </c>
      <c r="E75" s="2">
        <v>0.066165</v>
      </c>
      <c r="F75" s="2">
        <v>0.022152</v>
      </c>
      <c r="G75" s="2">
        <v>0.243902</v>
      </c>
      <c r="H75" s="2">
        <v>0.047619</v>
      </c>
      <c r="I75" s="2">
        <v>0.148676</v>
      </c>
      <c r="J75" s="2">
        <v>0.148936</v>
      </c>
      <c r="K75" s="2">
        <v>0.092683</v>
      </c>
      <c r="L75" s="2">
        <f>(B75+C75+D75+E75+F75+G75+H75+I75+J75+K75)/10</f>
        <v>0.0885426</v>
      </c>
      <c r="M75" s="2">
        <f>(D75+G75+K75)/3</f>
        <v>0.12160366666666668</v>
      </c>
      <c r="N75" s="2">
        <v>0.05867172955337237</v>
      </c>
      <c r="O75" s="2">
        <f>(G75+H75+I75)/3</f>
        <v>0.14673233333333335</v>
      </c>
      <c r="P75" s="2">
        <f>P74*(1+O75)</f>
        <v>218.57964950515176</v>
      </c>
      <c r="Q75" s="3">
        <f>Q74*(1+N75)</f>
        <v>201.30384494059098</v>
      </c>
      <c r="R75" s="2">
        <f>R74*(1+C75)</f>
        <v>114.92902784662643</v>
      </c>
    </row>
    <row r="76" spans="1:18" ht="12.75">
      <c r="A76" s="7">
        <v>23799</v>
      </c>
      <c r="B76" s="2">
        <v>-0.008</v>
      </c>
      <c r="C76" s="2">
        <v>-0.01992</v>
      </c>
      <c r="D76" s="2">
        <v>-0.019608</v>
      </c>
      <c r="E76" s="2">
        <v>-0.035524</v>
      </c>
      <c r="F76" s="2">
        <v>0.009288</v>
      </c>
      <c r="G76" s="2">
        <v>-0.019608</v>
      </c>
      <c r="H76" s="2">
        <v>0.057841</v>
      </c>
      <c r="I76" s="2">
        <v>-0.01087</v>
      </c>
      <c r="J76" s="2">
        <v>-0.027778</v>
      </c>
      <c r="K76" s="2">
        <v>0.004911</v>
      </c>
      <c r="L76" s="2">
        <f>(B76+C76+D76+E76+F76+G76+H76+I76+J76+K76)/10</f>
        <v>-0.0069267999999999995</v>
      </c>
      <c r="M76" s="2">
        <f>(D76+G76+K76)/3</f>
        <v>-0.011435</v>
      </c>
      <c r="N76" s="2">
        <v>-0.00240275794825364</v>
      </c>
      <c r="O76" s="2">
        <f>(G76+H76+I76)/3</f>
        <v>0.009120999999999999</v>
      </c>
      <c r="P76" s="2">
        <f>P75*(1+O76)</f>
        <v>220.57331448828825</v>
      </c>
      <c r="Q76" s="3">
        <f>Q75*(1+N76)</f>
        <v>200.82016052714596</v>
      </c>
      <c r="R76" s="2">
        <f>R75*(1+C76)</f>
        <v>112.63964161192162</v>
      </c>
    </row>
    <row r="77" spans="1:18" ht="12.75">
      <c r="A77" s="7">
        <v>23832</v>
      </c>
      <c r="B77" s="2">
        <v>-0.064815</v>
      </c>
      <c r="C77" s="2">
        <v>-0.089147</v>
      </c>
      <c r="D77" s="2">
        <v>-0.0092</v>
      </c>
      <c r="E77" s="2">
        <v>-0.031308</v>
      </c>
      <c r="F77" s="2">
        <v>-0.021166</v>
      </c>
      <c r="G77" s="2">
        <v>-0.06</v>
      </c>
      <c r="H77" s="2">
        <v>-0.051213</v>
      </c>
      <c r="I77" s="2">
        <v>-0.09707</v>
      </c>
      <c r="J77" s="2">
        <v>0.071429</v>
      </c>
      <c r="K77" s="2">
        <v>-0.004474</v>
      </c>
      <c r="L77" s="2">
        <f>(B77+C77+D77+E77+F77+G77+H77+I77+J77+K77)/10</f>
        <v>-0.035696399999999996</v>
      </c>
      <c r="M77" s="2">
        <f>(D77+G77+K77)/3</f>
        <v>-0.024558</v>
      </c>
      <c r="N77" s="2">
        <v>-0.0050788885786094695</v>
      </c>
      <c r="O77" s="2">
        <f>(G77+H77+I77)/3</f>
        <v>-0.06942766666666667</v>
      </c>
      <c r="P77" s="2">
        <f>P76*(1+O77)</f>
        <v>205.25942393443353</v>
      </c>
      <c r="Q77" s="3">
        <f>Q76*(1+N77)</f>
        <v>199.8002173074901</v>
      </c>
      <c r="R77" s="2">
        <f>R76*(1+C77)</f>
        <v>102.59815548114365</v>
      </c>
    </row>
    <row r="78" spans="1:18" ht="12.75">
      <c r="A78" s="7">
        <v>23862</v>
      </c>
      <c r="B78" s="2">
        <v>0.029703</v>
      </c>
      <c r="C78" s="2">
        <v>0.017021</v>
      </c>
      <c r="D78" s="2">
        <v>-0.008147</v>
      </c>
      <c r="E78" s="2">
        <v>0.026996</v>
      </c>
      <c r="F78" s="2">
        <v>0.004739</v>
      </c>
      <c r="G78" s="2">
        <v>0.297872</v>
      </c>
      <c r="H78" s="2">
        <v>0.034091</v>
      </c>
      <c r="I78" s="2">
        <v>0.081136</v>
      </c>
      <c r="J78" s="2">
        <v>0.017857</v>
      </c>
      <c r="K78" s="2">
        <v>0.002247</v>
      </c>
      <c r="L78" s="2">
        <f>(B78+C78+D78+E78+F78+G78+H78+I78+J78+K78)/10</f>
        <v>0.050351499999999993</v>
      </c>
      <c r="M78" s="2">
        <f>(D78+G78+K78)/3</f>
        <v>0.09732400000000001</v>
      </c>
      <c r="N78" s="2">
        <v>0.026681870011402573</v>
      </c>
      <c r="O78" s="2">
        <f>(G78+H78+I78)/3</f>
        <v>0.13769966666666666</v>
      </c>
      <c r="P78" s="2">
        <f>P77*(1+O78)</f>
        <v>233.52357819039707</v>
      </c>
      <c r="Q78" s="3">
        <f>Q77*(1+N78)</f>
        <v>205.13126073393855</v>
      </c>
      <c r="R78" s="2">
        <f>R77*(1+C78)</f>
        <v>104.34447868558819</v>
      </c>
    </row>
    <row r="79" spans="1:18" ht="12.75">
      <c r="A79" s="7">
        <v>23893</v>
      </c>
      <c r="B79" s="2">
        <v>0.010769</v>
      </c>
      <c r="C79" s="2">
        <v>0.095093</v>
      </c>
      <c r="D79" s="2">
        <v>-0.002053</v>
      </c>
      <c r="E79" s="2">
        <v>-0.018657</v>
      </c>
      <c r="F79" s="2">
        <v>-0.012579</v>
      </c>
      <c r="G79" s="2">
        <v>-0.032787</v>
      </c>
      <c r="H79" s="2">
        <v>0.075824</v>
      </c>
      <c r="I79" s="2">
        <v>-0.056285</v>
      </c>
      <c r="J79" s="2">
        <v>0</v>
      </c>
      <c r="K79" s="2">
        <v>-0.0287</v>
      </c>
      <c r="L79" s="2">
        <f>(B79+C79+D79+E79+F79+G79+H79+I79+J79+K79)/10</f>
        <v>0.0030625</v>
      </c>
      <c r="M79" s="2">
        <f>(D79+G79+K79)/3</f>
        <v>-0.02118</v>
      </c>
      <c r="N79" s="2">
        <v>-0.0011447903495881472</v>
      </c>
      <c r="O79" s="2">
        <f>(G79+H79+I79)/3</f>
        <v>-0.004415999999999999</v>
      </c>
      <c r="P79" s="2">
        <f>P78*(1+O79)</f>
        <v>232.49233806910829</v>
      </c>
      <c r="Q79" s="3">
        <f>Q78*(1+N79)</f>
        <v>204.8964284462515</v>
      </c>
      <c r="R79" s="2">
        <f>R78*(1+C79)</f>
        <v>114.26690819723683</v>
      </c>
    </row>
    <row r="80" spans="1:18" ht="12.75">
      <c r="A80" s="7">
        <v>23923</v>
      </c>
      <c r="B80" s="2">
        <v>-0.076923</v>
      </c>
      <c r="C80" s="2">
        <v>-0.103846</v>
      </c>
      <c r="D80" s="2">
        <v>-0.025926</v>
      </c>
      <c r="E80" s="2">
        <v>-0.072243</v>
      </c>
      <c r="F80" s="2">
        <v>-0.087261</v>
      </c>
      <c r="G80" s="2">
        <v>-0.152542</v>
      </c>
      <c r="H80" s="2">
        <v>-0.033333</v>
      </c>
      <c r="I80" s="2">
        <v>0.005964</v>
      </c>
      <c r="J80" s="2">
        <v>-0.051754</v>
      </c>
      <c r="K80" s="2">
        <v>-0.106977</v>
      </c>
      <c r="L80" s="2">
        <f>(B80+C80+D80+E80+F80+G80+H80+I80+J80+K80)/10</f>
        <v>-0.07048410000000002</v>
      </c>
      <c r="M80" s="2">
        <f>(D80+G80+K80)/3</f>
        <v>-0.09514833333333333</v>
      </c>
      <c r="N80" s="2">
        <v>-0.06459227834892829</v>
      </c>
      <c r="O80" s="2">
        <f>(G80+H80+I80)/3</f>
        <v>-0.05997033333333334</v>
      </c>
      <c r="P80" s="2">
        <f>P79*(1+O80)</f>
        <v>218.54969505765783</v>
      </c>
      <c r="Q80" s="3">
        <f>Q79*(1+N80)</f>
        <v>191.66170130734994</v>
      </c>
      <c r="R80" s="2">
        <f>R79*(1+C80)</f>
        <v>102.40074684858658</v>
      </c>
    </row>
    <row r="81" spans="1:18" ht="12.75">
      <c r="A81" s="7">
        <v>23953</v>
      </c>
      <c r="B81" s="2">
        <v>0</v>
      </c>
      <c r="C81" s="2">
        <v>-0.001143</v>
      </c>
      <c r="D81" s="2">
        <v>-0.002132</v>
      </c>
      <c r="E81" s="2">
        <v>0.008607</v>
      </c>
      <c r="F81" s="2">
        <v>0.017606</v>
      </c>
      <c r="G81" s="2">
        <v>0.14</v>
      </c>
      <c r="H81" s="2">
        <v>-0.002653</v>
      </c>
      <c r="I81" s="2">
        <v>-0.028226</v>
      </c>
      <c r="J81" s="2">
        <v>0.004651</v>
      </c>
      <c r="K81" s="2">
        <v>0</v>
      </c>
      <c r="L81" s="2">
        <f>(B81+C81+D81+E81+F81+G81+H81+I81+J81+K81)/10</f>
        <v>0.013671000000000003</v>
      </c>
      <c r="M81" s="2">
        <f>(D81+G81+K81)/3</f>
        <v>0.045956000000000004</v>
      </c>
      <c r="N81" s="2">
        <v>-0.007662344787228306</v>
      </c>
      <c r="O81" s="2">
        <f>(G81+H81+I81)/3</f>
        <v>0.03637366666666667</v>
      </c>
      <c r="P81" s="2">
        <f>P80*(1+O81)</f>
        <v>226.49914881578675</v>
      </c>
      <c r="Q81" s="3">
        <f>Q80*(1+N81)</f>
        <v>190.19312326942628</v>
      </c>
      <c r="R81" s="2">
        <f>R80*(1+C81)</f>
        <v>102.28370279493865</v>
      </c>
    </row>
    <row r="82" spans="1:18" ht="12.75">
      <c r="A82" s="7">
        <v>23985</v>
      </c>
      <c r="B82" s="2">
        <v>-0.019583</v>
      </c>
      <c r="C82" s="2">
        <v>-0.030303</v>
      </c>
      <c r="D82" s="2">
        <v>-0.002137</v>
      </c>
      <c r="E82" s="2">
        <v>0.008197</v>
      </c>
      <c r="F82" s="2">
        <v>0.017301</v>
      </c>
      <c r="G82" s="2">
        <v>0.035088</v>
      </c>
      <c r="H82" s="2">
        <v>0.089362</v>
      </c>
      <c r="I82" s="2">
        <v>0.087137</v>
      </c>
      <c r="J82" s="2">
        <v>0.037037</v>
      </c>
      <c r="K82" s="2">
        <v>0.023958</v>
      </c>
      <c r="L82" s="2">
        <f>(B82+C82+D82+E82+F82+G82+H82+I82+J82+K82)/10</f>
        <v>0.0246057</v>
      </c>
      <c r="M82" s="2">
        <f>(D82+G82+K82)/3</f>
        <v>0.018969666666666666</v>
      </c>
      <c r="N82" s="2">
        <v>0.026536930561698324</v>
      </c>
      <c r="O82" s="2">
        <f>(G82+H82+I82)/3</f>
        <v>0.07052900000000001</v>
      </c>
      <c r="P82" s="2">
        <f>P81*(1+O82)</f>
        <v>242.4739072826154</v>
      </c>
      <c r="Q82" s="3">
        <f>Q81*(1+N82)</f>
        <v>195.24026497493955</v>
      </c>
      <c r="R82" s="2">
        <f>R81*(1+C82)</f>
        <v>99.18419974914363</v>
      </c>
    </row>
    <row r="83" spans="1:18" ht="12.75">
      <c r="A83" s="7">
        <v>24015</v>
      </c>
      <c r="B83" s="2">
        <v>-0.021505</v>
      </c>
      <c r="C83" s="2">
        <v>0.03125</v>
      </c>
      <c r="D83" s="2">
        <v>0.011563</v>
      </c>
      <c r="E83" s="2">
        <v>-0.00813</v>
      </c>
      <c r="F83" s="2">
        <v>0.015646</v>
      </c>
      <c r="G83" s="2">
        <v>0.261017</v>
      </c>
      <c r="H83" s="2">
        <v>0.029412</v>
      </c>
      <c r="I83" s="2">
        <v>0.030534</v>
      </c>
      <c r="J83" s="2">
        <v>-0.057143</v>
      </c>
      <c r="K83" s="2">
        <v>0.025641</v>
      </c>
      <c r="L83" s="2">
        <f>(B83+C83+D83+E83+F83+G83+H83+I83+J83+K83)/10</f>
        <v>0.0318285</v>
      </c>
      <c r="M83" s="2">
        <f>(D83+G83+K83)/3</f>
        <v>0.09940700000000001</v>
      </c>
      <c r="N83" s="2">
        <v>0.020626884963377872</v>
      </c>
      <c r="O83" s="2">
        <f>(G83+H83+I83)/3</f>
        <v>0.10698766666666666</v>
      </c>
      <c r="P83" s="2">
        <f>P82*(1+O83)</f>
        <v>268.4156248503321</v>
      </c>
      <c r="Q83" s="3">
        <f>Q82*(1+N83)</f>
        <v>199.26746346079705</v>
      </c>
      <c r="R83" s="2">
        <f>R82*(1+C83)</f>
        <v>102.28370599130437</v>
      </c>
    </row>
    <row r="84" spans="1:18" ht="12.75">
      <c r="A84" s="7">
        <v>24044</v>
      </c>
      <c r="B84" s="2">
        <v>-0.032967</v>
      </c>
      <c r="C84" s="2">
        <v>0.125541</v>
      </c>
      <c r="D84" s="2">
        <v>-0.00641</v>
      </c>
      <c r="E84" s="2">
        <v>0.011475</v>
      </c>
      <c r="F84" s="2">
        <v>-0.011824</v>
      </c>
      <c r="G84" s="2">
        <v>-0.069444</v>
      </c>
      <c r="H84" s="2">
        <v>0.066667</v>
      </c>
      <c r="I84" s="2">
        <v>0.044444</v>
      </c>
      <c r="J84" s="2">
        <v>0.052381</v>
      </c>
      <c r="K84" s="2">
        <v>0.06</v>
      </c>
      <c r="L84" s="2">
        <f>(B84+C84+D84+E84+F84+G84+H84+I84+J84+K84)/10</f>
        <v>0.0239863</v>
      </c>
      <c r="M84" s="2">
        <f>(D84+G84+K84)/3</f>
        <v>-0.005284666666666669</v>
      </c>
      <c r="N84" s="2">
        <v>0.020245193745272883</v>
      </c>
      <c r="O84" s="2">
        <f>(G84+H84+I84)/3</f>
        <v>0.013888999999999999</v>
      </c>
      <c r="P84" s="2">
        <f>P83*(1+O84)</f>
        <v>272.1436494638784</v>
      </c>
      <c r="Q84" s="3">
        <f>Q83*(1+N84)</f>
        <v>203.30167186568994</v>
      </c>
      <c r="R84" s="2">
        <f>R83*(1+C84)</f>
        <v>115.12450472515873</v>
      </c>
    </row>
    <row r="85" spans="1:18" ht="12.75">
      <c r="A85" s="7">
        <v>24076</v>
      </c>
      <c r="B85" s="2">
        <v>-0.01</v>
      </c>
      <c r="C85" s="2">
        <v>-0.077174</v>
      </c>
      <c r="D85" s="2">
        <v>-0.030108</v>
      </c>
      <c r="E85" s="2">
        <v>-0.02459</v>
      </c>
      <c r="F85" s="2">
        <v>-0.049573</v>
      </c>
      <c r="G85" s="2">
        <v>-0.044776</v>
      </c>
      <c r="H85" s="2">
        <v>0.005804</v>
      </c>
      <c r="I85" s="2">
        <v>-0.031915</v>
      </c>
      <c r="J85" s="2">
        <v>-0.022624</v>
      </c>
      <c r="K85" s="2">
        <v>-0.023585</v>
      </c>
      <c r="L85" s="2">
        <f>(B85+C85+D85+E85+F85+G85+H85+I85+J85+K85)/10</f>
        <v>-0.030854100000000002</v>
      </c>
      <c r="M85" s="2">
        <f>(D85+G85+K85)/3</f>
        <v>-0.032823</v>
      </c>
      <c r="N85" s="2">
        <v>-0.02686021653679044</v>
      </c>
      <c r="O85" s="2">
        <f>(G85+H85+I85)/3</f>
        <v>-0.023629</v>
      </c>
      <c r="P85" s="2">
        <f>P84*(1+O85)</f>
        <v>265.7131671706964</v>
      </c>
      <c r="Q85" s="3">
        <f>Q84*(1+N85)</f>
        <v>197.840944937086</v>
      </c>
      <c r="R85" s="2">
        <f>R84*(1+C85)</f>
        <v>106.23988619749933</v>
      </c>
    </row>
    <row r="86" spans="1:18" ht="12.75">
      <c r="A86" s="7">
        <v>24107</v>
      </c>
      <c r="B86" s="2">
        <v>0.139535</v>
      </c>
      <c r="C86" s="2">
        <v>0.117647</v>
      </c>
      <c r="D86" s="2">
        <v>0.038581</v>
      </c>
      <c r="E86" s="2">
        <v>0.092437</v>
      </c>
      <c r="F86" s="2">
        <v>0.095683</v>
      </c>
      <c r="G86" s="2">
        <v>0.26875</v>
      </c>
      <c r="H86" s="2">
        <v>-0.006682</v>
      </c>
      <c r="I86" s="2">
        <v>0.000366</v>
      </c>
      <c r="J86" s="2">
        <v>0.014815</v>
      </c>
      <c r="K86" s="2">
        <v>0.034146</v>
      </c>
      <c r="L86" s="2">
        <f>(B86+C86+D86+E86+F86+G86+H86+I86+J86+K86)/10</f>
        <v>0.07952780000000001</v>
      </c>
      <c r="M86" s="2">
        <f>(D86+G86+K86)/3</f>
        <v>0.11382566666666666</v>
      </c>
      <c r="N86" s="2">
        <v>0.02533394748963603</v>
      </c>
      <c r="O86" s="2">
        <f>(G86+H86+I86)/3</f>
        <v>0.08747799999999999</v>
      </c>
      <c r="P86" s="2">
        <f>P85*(1+O86)</f>
        <v>288.95722360845457</v>
      </c>
      <c r="Q86" s="3">
        <f>Q85*(1+N86)</f>
        <v>202.85303704742213</v>
      </c>
      <c r="R86" s="2">
        <f>R85*(1+C86)</f>
        <v>118.73869008897654</v>
      </c>
    </row>
    <row r="87" spans="1:18" ht="12.75">
      <c r="A87" s="7">
        <v>24138</v>
      </c>
      <c r="B87" s="2">
        <v>0.040816</v>
      </c>
      <c r="C87" s="2">
        <v>0.112782</v>
      </c>
      <c r="D87" s="2">
        <v>0.030172</v>
      </c>
      <c r="E87" s="2">
        <v>-0.006923</v>
      </c>
      <c r="F87" s="2">
        <v>-0.021523</v>
      </c>
      <c r="G87" s="2">
        <v>0.125</v>
      </c>
      <c r="H87" s="2">
        <v>0.004484</v>
      </c>
      <c r="I87" s="2">
        <v>-0.042991</v>
      </c>
      <c r="J87" s="2">
        <v>0.06422</v>
      </c>
      <c r="K87" s="2">
        <v>0.004717</v>
      </c>
      <c r="L87" s="2">
        <f>(B87+C87+D87+E87+F87+G87+H87+I87+J87+K87)/10</f>
        <v>0.031075399999999996</v>
      </c>
      <c r="M87" s="2">
        <f>(D87+G87+K87)/3</f>
        <v>0.053296333333333334</v>
      </c>
      <c r="N87" s="2">
        <v>0.04428433202018107</v>
      </c>
      <c r="O87" s="2">
        <f>(G87+H87+I87)/3</f>
        <v>0.028830999999999996</v>
      </c>
      <c r="P87" s="2">
        <f>P86*(1+O87)</f>
        <v>297.28814932230995</v>
      </c>
      <c r="Q87" s="3">
        <f>Q86*(1+N87)</f>
        <v>211.83624829133228</v>
      </c>
      <c r="R87" s="2">
        <f>R86*(1+C87)</f>
        <v>132.13027703459147</v>
      </c>
    </row>
    <row r="88" spans="1:18" ht="12.75">
      <c r="A88" s="7">
        <v>24166</v>
      </c>
      <c r="B88" s="2">
        <v>-0.028235</v>
      </c>
      <c r="C88" s="2">
        <v>0.006545</v>
      </c>
      <c r="D88" s="2">
        <v>-0.039749</v>
      </c>
      <c r="E88" s="2">
        <v>-0.042969</v>
      </c>
      <c r="F88" s="2">
        <v>-0.042301</v>
      </c>
      <c r="G88" s="2">
        <v>-0.111111</v>
      </c>
      <c r="H88" s="2">
        <v>0.021429</v>
      </c>
      <c r="I88" s="2">
        <v>-0.03125</v>
      </c>
      <c r="J88" s="2">
        <v>-0.068966</v>
      </c>
      <c r="K88" s="2">
        <v>-0.011268</v>
      </c>
      <c r="L88" s="2">
        <f>(B88+C88+D88+E88+F88+G88+H88+I88+J88+K88)/10</f>
        <v>-0.0347875</v>
      </c>
      <c r="M88" s="2">
        <f>(D88+G88+K88)/3</f>
        <v>-0.05404266666666666</v>
      </c>
      <c r="N88" s="2">
        <v>-0.02255166366088121</v>
      </c>
      <c r="O88" s="2">
        <f>(G88+H88+I88)/3</f>
        <v>-0.04031066666666667</v>
      </c>
      <c r="P88" s="2">
        <f>P87*(1+O88)</f>
        <v>285.3042658310281</v>
      </c>
      <c r="Q88" s="3">
        <f>Q87*(1+N88)</f>
        <v>207.05898846868322</v>
      </c>
      <c r="R88" s="2">
        <f>R87*(1+C88)</f>
        <v>132.99506969778287</v>
      </c>
    </row>
    <row r="89" spans="1:18" ht="12.75">
      <c r="A89" s="7">
        <v>24197</v>
      </c>
      <c r="B89" s="2">
        <v>-0.030612</v>
      </c>
      <c r="C89" s="2">
        <v>0.070946</v>
      </c>
      <c r="D89" s="2">
        <v>-0.020915</v>
      </c>
      <c r="E89" s="2">
        <v>0.020408</v>
      </c>
      <c r="F89" s="2">
        <v>-0.001413</v>
      </c>
      <c r="G89" s="2">
        <v>0.0525</v>
      </c>
      <c r="H89" s="2">
        <v>-0.026316</v>
      </c>
      <c r="I89" s="2">
        <v>-0.042339</v>
      </c>
      <c r="J89" s="2">
        <v>-0.026852</v>
      </c>
      <c r="K89" s="2">
        <v>-0.009569</v>
      </c>
      <c r="L89" s="2">
        <f>(B89+C89+D89+E89+F89+G89+H89+I89+J89+K89)/10</f>
        <v>-0.0014162000000000014</v>
      </c>
      <c r="M89" s="2">
        <f>(D89+G89+K89)/3</f>
        <v>0.007338666666666667</v>
      </c>
      <c r="N89" s="2">
        <v>-0.009580878867898924</v>
      </c>
      <c r="O89" s="2">
        <f>(G89+H89+I89)/3</f>
        <v>-0.005385000000000001</v>
      </c>
      <c r="P89" s="2">
        <f>P88*(1+O89)</f>
        <v>283.767902359528</v>
      </c>
      <c r="Q89" s="3">
        <f>Q88*(1+N89)</f>
        <v>205.07518138165509</v>
      </c>
      <c r="R89" s="2">
        <f>R88*(1+C89)</f>
        <v>142.43053791256176</v>
      </c>
    </row>
    <row r="90" spans="1:18" ht="12.75">
      <c r="A90" s="7">
        <v>24226</v>
      </c>
      <c r="B90" s="2">
        <v>-0.031579</v>
      </c>
      <c r="C90" s="2">
        <v>0.113565</v>
      </c>
      <c r="D90" s="2">
        <v>-0.01573</v>
      </c>
      <c r="E90" s="2">
        <v>-0.0292</v>
      </c>
      <c r="F90" s="2">
        <v>-0.007143</v>
      </c>
      <c r="G90" s="2">
        <v>0.048193</v>
      </c>
      <c r="H90" s="2">
        <v>-0.018018</v>
      </c>
      <c r="I90" s="2">
        <v>-0.014737</v>
      </c>
      <c r="J90" s="2">
        <v>-0.033493</v>
      </c>
      <c r="K90" s="2">
        <v>0.028986</v>
      </c>
      <c r="L90" s="2">
        <f>(B90+C90+D90+E90+F90+G90+H90+I90+J90+K90)/10</f>
        <v>0.0040844</v>
      </c>
      <c r="M90" s="2">
        <f>(D90+G90+K90)/3</f>
        <v>0.020483</v>
      </c>
      <c r="N90" s="2">
        <v>0.011792855922064565</v>
      </c>
      <c r="O90" s="2">
        <f>(G90+H90+I90)/3</f>
        <v>0.005146</v>
      </c>
      <c r="P90" s="2">
        <f>P89*(1+O90)</f>
        <v>285.22817198507016</v>
      </c>
      <c r="Q90" s="3">
        <f>Q89*(1+N90)</f>
        <v>207.4936034488802</v>
      </c>
      <c r="R90" s="2">
        <f>R89*(1+C90)</f>
        <v>158.6056619506018</v>
      </c>
    </row>
    <row r="91" spans="1:18" ht="12.75">
      <c r="A91" s="7">
        <v>24258</v>
      </c>
      <c r="B91" s="2">
        <v>-0.031304</v>
      </c>
      <c r="C91" s="2">
        <v>-0.099325</v>
      </c>
      <c r="D91" s="2">
        <v>-0.020548</v>
      </c>
      <c r="E91" s="2">
        <v>0.014553</v>
      </c>
      <c r="F91" s="2">
        <v>0.010791</v>
      </c>
      <c r="G91" s="2">
        <v>-0.022989</v>
      </c>
      <c r="H91" s="2">
        <v>0.040367</v>
      </c>
      <c r="I91" s="2">
        <v>0.025641</v>
      </c>
      <c r="J91" s="2">
        <v>-0.044554</v>
      </c>
      <c r="K91" s="2">
        <v>-0.006573</v>
      </c>
      <c r="L91" s="2">
        <f>(B91+C91+D91+E91+F91+G91+H91+I91+J91+K91)/10</f>
        <v>-0.0133941</v>
      </c>
      <c r="M91" s="2">
        <f>(D91+G91+K91)/3</f>
        <v>-0.016703333333333334</v>
      </c>
      <c r="N91" s="2">
        <v>-0.03182432432432438</v>
      </c>
      <c r="O91" s="2">
        <f>(G91+H91+I91)/3</f>
        <v>0.014339666666666667</v>
      </c>
      <c r="P91" s="2">
        <f>P90*(1+O91)</f>
        <v>289.3182488952787</v>
      </c>
      <c r="Q91" s="3">
        <f>Q90*(1+N91)</f>
        <v>200.8902597175003</v>
      </c>
      <c r="R91" s="2">
        <f>R90*(1+C91)</f>
        <v>142.85215457735828</v>
      </c>
    </row>
    <row r="92" spans="1:18" ht="12.75">
      <c r="A92" s="7">
        <v>24288</v>
      </c>
      <c r="B92" s="2">
        <v>0</v>
      </c>
      <c r="C92" s="2">
        <v>-0.028481</v>
      </c>
      <c r="D92" s="2">
        <v>-0.032541</v>
      </c>
      <c r="E92" s="2">
        <v>-0.032787</v>
      </c>
      <c r="F92" s="2">
        <v>0.005694</v>
      </c>
      <c r="G92" s="2">
        <v>-0.035294</v>
      </c>
      <c r="H92" s="2">
        <v>0.115044</v>
      </c>
      <c r="I92" s="2">
        <v>0.074167</v>
      </c>
      <c r="J92" s="2">
        <v>0.001036</v>
      </c>
      <c r="K92" s="2">
        <v>-0.002381</v>
      </c>
      <c r="L92" s="2">
        <f>(B92+C92+D92+E92+F92+G92+H92+I92+J92+K92)/10</f>
        <v>0.0064457</v>
      </c>
      <c r="M92" s="2">
        <f>(D92+G92+K92)/3</f>
        <v>-0.023405333333333334</v>
      </c>
      <c r="N92" s="2">
        <v>-0.001360876544071416</v>
      </c>
      <c r="O92" s="2">
        <f>(G92+H92+I92)/3</f>
        <v>0.05130566666666666</v>
      </c>
      <c r="P92" s="2">
        <f>P91*(1+O92)</f>
        <v>304.1619145336836</v>
      </c>
      <c r="Q92" s="3">
        <f>Q91*(1+N92)</f>
        <v>200.61687287511833</v>
      </c>
      <c r="R92" s="2">
        <f>R91*(1+C92)</f>
        <v>138.78358236284055</v>
      </c>
    </row>
    <row r="93" spans="1:18" ht="12.75">
      <c r="A93" s="7">
        <v>24317</v>
      </c>
      <c r="B93" s="2">
        <v>-0.022727</v>
      </c>
      <c r="C93" s="2">
        <v>-0.117264</v>
      </c>
      <c r="D93" s="2">
        <v>-0.009756</v>
      </c>
      <c r="E93" s="2">
        <v>-0.020339</v>
      </c>
      <c r="F93" s="2">
        <v>-0.032143</v>
      </c>
      <c r="G93" s="2">
        <v>-0.0625</v>
      </c>
      <c r="H93" s="2">
        <v>0.041667</v>
      </c>
      <c r="I93" s="2">
        <v>-0.047619</v>
      </c>
      <c r="J93" s="2">
        <v>-0.0625</v>
      </c>
      <c r="K93" s="2">
        <v>0.023866</v>
      </c>
      <c r="L93" s="2">
        <f>(B93+C93+D93+E93+F93+G93+H93+I93+J93+K93)/10</f>
        <v>-0.0309315</v>
      </c>
      <c r="M93" s="2">
        <f>(D93+G93+K93)/3</f>
        <v>-0.016130000000000002</v>
      </c>
      <c r="N93" s="2">
        <v>-0.013679723260770889</v>
      </c>
      <c r="O93" s="2">
        <f>(G93+H93+I93)/3</f>
        <v>-0.022817333333333332</v>
      </c>
      <c r="P93" s="2">
        <f>P92*(1+O93)</f>
        <v>297.2217507424637</v>
      </c>
      <c r="Q93" s="3">
        <f>Q92*(1+N93)</f>
        <v>197.87248957274545</v>
      </c>
      <c r="R93" s="2">
        <f>R92*(1+C93)</f>
        <v>122.50926436064441</v>
      </c>
    </row>
    <row r="94" spans="1:18" ht="12.75">
      <c r="A94" s="7">
        <v>24350</v>
      </c>
      <c r="B94" s="2">
        <v>-0.010233</v>
      </c>
      <c r="C94" s="2">
        <v>-0.11463</v>
      </c>
      <c r="D94" s="2">
        <v>-0.017241</v>
      </c>
      <c r="E94" s="2">
        <v>-0.030568</v>
      </c>
      <c r="F94" s="2">
        <v>-0.02583</v>
      </c>
      <c r="G94" s="2">
        <v>-0.106667</v>
      </c>
      <c r="H94" s="2">
        <v>-0.04381</v>
      </c>
      <c r="I94" s="2">
        <v>-0.079167</v>
      </c>
      <c r="J94" s="2">
        <v>-0.05</v>
      </c>
      <c r="K94" s="2">
        <v>-0.084848</v>
      </c>
      <c r="L94" s="2">
        <f>(B94+C94+D94+E94+F94+G94+H94+I94+J94+K94)/10</f>
        <v>-0.0562994</v>
      </c>
      <c r="M94" s="2">
        <f>(D94+G94+K94)/3</f>
        <v>-0.06958533333333333</v>
      </c>
      <c r="N94" s="2">
        <v>-0.0719333982818172</v>
      </c>
      <c r="O94" s="2">
        <f>(G94+H94+I94)/3</f>
        <v>-0.076548</v>
      </c>
      <c r="P94" s="2">
        <f>P93*(1+O94)</f>
        <v>274.4700201666296</v>
      </c>
      <c r="Q94" s="3">
        <f>Q93*(1+N94)</f>
        <v>183.63884897129444</v>
      </c>
      <c r="R94" s="2">
        <f>R93*(1+C94)</f>
        <v>108.46602738698374</v>
      </c>
    </row>
    <row r="95" spans="1:18" ht="12.75">
      <c r="A95" s="7">
        <v>24380</v>
      </c>
      <c r="B95" s="2">
        <v>-0.035714</v>
      </c>
      <c r="C95" s="2">
        <v>-0.05042</v>
      </c>
      <c r="D95" s="2">
        <v>-0.055238</v>
      </c>
      <c r="E95" s="2">
        <v>-0.060811</v>
      </c>
      <c r="F95" s="2">
        <v>-0.034091</v>
      </c>
      <c r="G95" s="2">
        <v>0.164179</v>
      </c>
      <c r="H95" s="2">
        <v>0.04</v>
      </c>
      <c r="I95" s="2">
        <v>0.004525</v>
      </c>
      <c r="J95" s="2">
        <v>-0.080702</v>
      </c>
      <c r="K95" s="2">
        <v>-0.002571</v>
      </c>
      <c r="L95" s="2">
        <f>(B95+C95+D95+E95+F95+G95+H95+I95+J95+K95)/10</f>
        <v>-0.011084300000000002</v>
      </c>
      <c r="M95" s="2">
        <f>(D95+G95+K95)/3</f>
        <v>0.03545666666666666</v>
      </c>
      <c r="N95" s="2">
        <v>-0.02023132419742723</v>
      </c>
      <c r="O95" s="2">
        <f>(G95+H95+I95)/3</f>
        <v>0.069568</v>
      </c>
      <c r="P95" s="2">
        <f>P94*(1+O95)</f>
        <v>293.5643505295817</v>
      </c>
      <c r="Q95" s="3">
        <f>Q94*(1+N95)</f>
        <v>179.9235918825138</v>
      </c>
      <c r="R95" s="2">
        <f>R94*(1+C95)</f>
        <v>102.99717028613202</v>
      </c>
    </row>
    <row r="96" spans="1:18" ht="12.75">
      <c r="A96" s="7">
        <v>24411</v>
      </c>
      <c r="B96" s="2">
        <v>0.061728</v>
      </c>
      <c r="C96" s="2">
        <v>0.048673</v>
      </c>
      <c r="D96" s="2">
        <v>0.002688</v>
      </c>
      <c r="E96" s="2">
        <v>0.054676</v>
      </c>
      <c r="F96" s="2">
        <v>0.009921</v>
      </c>
      <c r="G96" s="2">
        <v>0.026316</v>
      </c>
      <c r="H96" s="2">
        <v>-0.038462</v>
      </c>
      <c r="I96" s="2">
        <v>-0.042793</v>
      </c>
      <c r="J96" s="2">
        <v>0.051282</v>
      </c>
      <c r="K96" s="2">
        <v>-0.030928</v>
      </c>
      <c r="L96" s="2">
        <f>(B96+C96+D96+E96+F96+G96+H96+I96+J96+K96)/10</f>
        <v>0.014310100000000001</v>
      </c>
      <c r="M96" s="2">
        <f>(D96+G96+K96)/3</f>
        <v>-0.000641333333333334</v>
      </c>
      <c r="N96" s="2">
        <v>0.022655549927923003</v>
      </c>
      <c r="O96" s="2">
        <f>(G96+H96+I96)/3</f>
        <v>-0.018313</v>
      </c>
      <c r="P96" s="2">
        <f>P95*(1+O96)</f>
        <v>288.1883065783335</v>
      </c>
      <c r="Q96" s="3">
        <f>Q95*(1+N96)</f>
        <v>183.99985980161932</v>
      </c>
      <c r="R96" s="2">
        <f>R95*(1+C96)</f>
        <v>108.01035155546892</v>
      </c>
    </row>
    <row r="97" spans="1:18" ht="12.75">
      <c r="A97" s="7">
        <v>24441</v>
      </c>
      <c r="B97" s="2">
        <v>-0.056744</v>
      </c>
      <c r="C97" s="2">
        <v>-0.049941</v>
      </c>
      <c r="D97" s="2">
        <v>-0.013405</v>
      </c>
      <c r="E97" s="2">
        <v>-0.004608</v>
      </c>
      <c r="F97" s="2">
        <v>-0.02947</v>
      </c>
      <c r="G97" s="2">
        <v>0.012821</v>
      </c>
      <c r="H97" s="2">
        <v>0.054</v>
      </c>
      <c r="I97" s="2">
        <v>0.025882</v>
      </c>
      <c r="J97" s="2">
        <v>-0.121951</v>
      </c>
      <c r="K97" s="2">
        <v>0.023404</v>
      </c>
      <c r="L97" s="2">
        <f>(B97+C97+D97+E97+F97+G97+H97+I97+J97+K97)/10</f>
        <v>-0.0160012</v>
      </c>
      <c r="M97" s="2">
        <f>(D97+G97+K97)/3</f>
        <v>0.007606666666666667</v>
      </c>
      <c r="N97" s="2">
        <v>-0.005047907499476117</v>
      </c>
      <c r="O97" s="2">
        <f>(G97+H97+I97)/3</f>
        <v>0.030901</v>
      </c>
      <c r="P97" s="2">
        <f>P96*(1+O97)</f>
        <v>297.0936134399106</v>
      </c>
      <c r="Q97" s="3">
        <f>Q96*(1+N97)</f>
        <v>183.07104552942417</v>
      </c>
      <c r="R97" s="2">
        <f>R96*(1+C97)</f>
        <v>102.61620658843724</v>
      </c>
    </row>
    <row r="98" spans="1:18" ht="12.75">
      <c r="A98" s="7">
        <v>24471</v>
      </c>
      <c r="B98" s="2">
        <v>-0.0125</v>
      </c>
      <c r="C98" s="2">
        <v>0.080717</v>
      </c>
      <c r="D98" s="2">
        <v>0.024565</v>
      </c>
      <c r="E98" s="2">
        <v>-0.020833</v>
      </c>
      <c r="F98" s="2">
        <v>0.047773</v>
      </c>
      <c r="G98" s="2">
        <v>0.088608</v>
      </c>
      <c r="H98" s="2">
        <v>0.095238</v>
      </c>
      <c r="I98" s="2">
        <v>0.031193</v>
      </c>
      <c r="J98" s="2">
        <v>0.022222</v>
      </c>
      <c r="K98" s="2">
        <v>0.042105</v>
      </c>
      <c r="L98" s="2">
        <f>(B98+C98+D98+E98+F98+G98+H98+I98+J98+K98)/10</f>
        <v>0.0399088</v>
      </c>
      <c r="M98" s="2">
        <f>(D98+G98+K98)/3</f>
        <v>0.05175933333333333</v>
      </c>
      <c r="N98" s="2">
        <v>0.029751876244447775</v>
      </c>
      <c r="O98" s="2">
        <f>(G98+H98+I98)/3</f>
        <v>0.07167966666666667</v>
      </c>
      <c r="P98" s="2">
        <f>P97*(1+O98)</f>
        <v>318.3891846200789</v>
      </c>
      <c r="Q98" s="3">
        <f>Q97*(1+N98)</f>
        <v>188.51775261995726</v>
      </c>
      <c r="R98" s="2">
        <f>R97*(1+C98)</f>
        <v>110.89907893563611</v>
      </c>
    </row>
    <row r="99" spans="1:18" ht="12.75">
      <c r="A99" s="7">
        <v>24503</v>
      </c>
      <c r="B99" s="2">
        <v>0.164557</v>
      </c>
      <c r="C99" s="2">
        <v>0.136929</v>
      </c>
      <c r="D99" s="2">
        <v>0.043011</v>
      </c>
      <c r="E99" s="2">
        <v>0.155556</v>
      </c>
      <c r="F99" s="2">
        <v>0.058594</v>
      </c>
      <c r="G99" s="2">
        <v>0</v>
      </c>
      <c r="H99" s="2">
        <v>0.078261</v>
      </c>
      <c r="I99" s="2">
        <v>0.10274</v>
      </c>
      <c r="J99" s="2">
        <v>0.123288</v>
      </c>
      <c r="K99" s="2">
        <v>0.164141</v>
      </c>
      <c r="L99" s="2">
        <f>(B99+C99+D99+E99+F99+G99+H99+I99+J99+K99)/10</f>
        <v>0.1027077</v>
      </c>
      <c r="M99" s="2">
        <f>(D99+G99+K99)/3</f>
        <v>0.06905066666666666</v>
      </c>
      <c r="N99" s="2">
        <v>0.07180307143122747</v>
      </c>
      <c r="O99" s="2">
        <f>(G99+H99+I99)/3</f>
        <v>0.06033366666666667</v>
      </c>
      <c r="P99" s="2">
        <f>P98*(1+O99)</f>
        <v>337.59877155521855</v>
      </c>
      <c r="Q99" s="3">
        <f>Q98*(1+N99)</f>
        <v>202.0539062773825</v>
      </c>
      <c r="R99" s="2">
        <f>R98*(1+C99)</f>
        <v>126.08437891521383</v>
      </c>
    </row>
    <row r="100" spans="1:18" ht="12.75">
      <c r="A100" s="7">
        <v>24531</v>
      </c>
      <c r="B100" s="2">
        <v>0.012174</v>
      </c>
      <c r="C100" s="2">
        <v>0.011538</v>
      </c>
      <c r="D100" s="2">
        <v>0.010309</v>
      </c>
      <c r="E100" s="2">
        <v>0.03719</v>
      </c>
      <c r="F100" s="2">
        <v>0.053506</v>
      </c>
      <c r="G100" s="2">
        <v>-0.047619</v>
      </c>
      <c r="H100" s="2">
        <v>0.035484</v>
      </c>
      <c r="I100" s="2">
        <v>0.064182</v>
      </c>
      <c r="J100" s="2">
        <v>0.02439</v>
      </c>
      <c r="K100" s="2">
        <v>-0.011714</v>
      </c>
      <c r="L100" s="2">
        <f>(B100+C100+D100+E100+F100+G100+H100+I100+J100+K100)/10</f>
        <v>0.018944</v>
      </c>
      <c r="M100" s="2">
        <f>(D100+G100+K100)/3</f>
        <v>-0.016341333333333336</v>
      </c>
      <c r="N100" s="2">
        <v>0.011691645850680004</v>
      </c>
      <c r="O100" s="2">
        <f>(G100+H100+I100)/3</f>
        <v>0.017349</v>
      </c>
      <c r="P100" s="2">
        <f>P99*(1+O100)</f>
        <v>343.45577264293007</v>
      </c>
      <c r="Q100" s="3">
        <f>Q99*(1+N100)</f>
        <v>204.41624899232414</v>
      </c>
      <c r="R100" s="2">
        <f>R99*(1+C100)</f>
        <v>127.53914047913757</v>
      </c>
    </row>
    <row r="101" spans="1:18" ht="12.75">
      <c r="A101" s="7">
        <v>24562</v>
      </c>
      <c r="B101" s="2">
        <v>-0.021739</v>
      </c>
      <c r="C101" s="2">
        <v>-0.032727</v>
      </c>
      <c r="D101" s="2">
        <v>0.040714</v>
      </c>
      <c r="E101" s="2">
        <v>0.047809</v>
      </c>
      <c r="F101" s="2">
        <v>0.074606</v>
      </c>
      <c r="G101" s="2">
        <v>0.25</v>
      </c>
      <c r="H101" s="2">
        <v>0.179688</v>
      </c>
      <c r="I101" s="2">
        <v>0.054475</v>
      </c>
      <c r="J101" s="2">
        <v>0.054762</v>
      </c>
      <c r="K101" s="2">
        <v>-0.033186</v>
      </c>
      <c r="L101" s="2">
        <f>(B101+C101+D101+E101+F101+G101+H101+I101+J101+K101)/10</f>
        <v>0.0614402</v>
      </c>
      <c r="M101" s="2">
        <f>(D101+G101+K101)/3</f>
        <v>0.08584266666666668</v>
      </c>
      <c r="N101" s="2">
        <v>0.037790199238709174</v>
      </c>
      <c r="O101" s="2">
        <f>(G101+H101+I101)/3</f>
        <v>0.16138766666666665</v>
      </c>
      <c r="P101" s="2">
        <f>P100*(1+O101)</f>
        <v>398.88529839296973</v>
      </c>
      <c r="Q101" s="3">
        <f>Q100*(1+N101)</f>
        <v>212.14117976937362</v>
      </c>
      <c r="R101" s="2">
        <f>R100*(1+C101)</f>
        <v>123.36516702867684</v>
      </c>
    </row>
    <row r="102" spans="1:18" ht="12.75">
      <c r="A102" s="7">
        <v>24590</v>
      </c>
      <c r="B102" s="2">
        <v>-0.055556</v>
      </c>
      <c r="C102" s="2">
        <v>0.022556</v>
      </c>
      <c r="D102" s="2">
        <v>-0.002481</v>
      </c>
      <c r="E102" s="2">
        <v>0.050951</v>
      </c>
      <c r="F102" s="2">
        <v>0.013158</v>
      </c>
      <c r="G102" s="2">
        <v>0.040816</v>
      </c>
      <c r="H102" s="2">
        <v>0.006623</v>
      </c>
      <c r="I102" s="2">
        <v>0.068266</v>
      </c>
      <c r="J102" s="2">
        <v>0.153409</v>
      </c>
      <c r="K102" s="2">
        <v>-0.045767</v>
      </c>
      <c r="L102" s="2">
        <f>(B102+C102+D102+E102+F102+G102+H102+I102+J102+K102)/10</f>
        <v>0.025197499999999994</v>
      </c>
      <c r="M102" s="2">
        <f>(D102+G102+K102)/3</f>
        <v>-0.0024773333333333336</v>
      </c>
      <c r="N102" s="2">
        <v>0.023394904669067785</v>
      </c>
      <c r="O102" s="2">
        <f>(G102+H102+I102)/3</f>
        <v>0.03856833333333333</v>
      </c>
      <c r="P102" s="2">
        <f>P101*(1+O102)</f>
        <v>414.2696395431559</v>
      </c>
      <c r="Q102" s="3">
        <f>Q101*(1+N102)</f>
        <v>217.1042024464617</v>
      </c>
      <c r="R102" s="2">
        <f>R101*(1+C102)</f>
        <v>126.14779173617568</v>
      </c>
    </row>
    <row r="103" spans="1:18" ht="12.75">
      <c r="A103" s="7">
        <v>24623</v>
      </c>
      <c r="B103" s="2">
        <v>-0.045647</v>
      </c>
      <c r="C103" s="2">
        <v>-0.061896</v>
      </c>
      <c r="D103" s="2">
        <v>0</v>
      </c>
      <c r="E103" s="2">
        <v>-0.091241</v>
      </c>
      <c r="F103" s="2">
        <v>-0.058442</v>
      </c>
      <c r="G103" s="2">
        <v>-0.039216</v>
      </c>
      <c r="H103" s="2">
        <v>-0.023158</v>
      </c>
      <c r="I103" s="2">
        <v>-0.053541</v>
      </c>
      <c r="J103" s="2">
        <v>-0.073892</v>
      </c>
      <c r="K103" s="2">
        <v>-0.01295</v>
      </c>
      <c r="L103" s="2">
        <f>(B103+C103+D103+E103+F103+G103+H103+I103+J103+K103)/10</f>
        <v>-0.045998300000000006</v>
      </c>
      <c r="M103" s="2">
        <f>(D103+G103+K103)/3</f>
        <v>-0.017388666666666667</v>
      </c>
      <c r="N103" s="2">
        <v>-0.035952988279358084</v>
      </c>
      <c r="O103" s="2">
        <f>(G103+H103+I103)/3</f>
        <v>-0.03863833333333333</v>
      </c>
      <c r="P103" s="2">
        <f>P102*(1+O103)</f>
        <v>398.2629511206076</v>
      </c>
      <c r="Q103" s="3">
        <f>Q102*(1+N103)</f>
        <v>209.29865760050467</v>
      </c>
      <c r="R103" s="2">
        <f>R102*(1+C103)</f>
        <v>118.33974801887335</v>
      </c>
    </row>
    <row r="104" spans="1:18" ht="12.75">
      <c r="A104" s="7">
        <v>24653</v>
      </c>
      <c r="B104" s="2">
        <v>-0.0375</v>
      </c>
      <c r="C104" s="2">
        <v>-0.055336</v>
      </c>
      <c r="D104" s="2">
        <v>-0.019801</v>
      </c>
      <c r="E104" s="2">
        <v>0.044177</v>
      </c>
      <c r="F104" s="2">
        <v>-0.007586</v>
      </c>
      <c r="G104" s="2">
        <v>0.030612</v>
      </c>
      <c r="H104" s="2">
        <v>0.162162</v>
      </c>
      <c r="I104" s="2">
        <v>0.057664</v>
      </c>
      <c r="J104" s="2">
        <v>-0.004255</v>
      </c>
      <c r="K104" s="2">
        <v>0.046569</v>
      </c>
      <c r="L104" s="2">
        <f>(B104+C104+D104+E104+F104+G104+H104+I104+J104+K104)/10</f>
        <v>0.0216706</v>
      </c>
      <c r="M104" s="2">
        <f>(D104+G104+K104)/3</f>
        <v>0.019126666666666667</v>
      </c>
      <c r="N104" s="2">
        <v>0.030277149794858984</v>
      </c>
      <c r="O104" s="2">
        <f>(G104+H104+I104)/3</f>
        <v>0.08347933333333334</v>
      </c>
      <c r="P104" s="2">
        <f>P103*(1+O104)</f>
        <v>431.5096767715218</v>
      </c>
      <c r="Q104" s="3">
        <f>Q103*(1+N104)</f>
        <v>215.63562440853806</v>
      </c>
      <c r="R104" s="2">
        <f>R103*(1+C104)</f>
        <v>111.79129972250097</v>
      </c>
    </row>
    <row r="105" spans="1:18" ht="12.75">
      <c r="A105" s="7">
        <v>24684</v>
      </c>
      <c r="B105" s="2">
        <v>0.012987</v>
      </c>
      <c r="C105" s="2">
        <v>0.016736</v>
      </c>
      <c r="D105" s="2">
        <v>-0.012853</v>
      </c>
      <c r="E105" s="2">
        <v>-0.019615</v>
      </c>
      <c r="F105" s="2">
        <v>0.052632</v>
      </c>
      <c r="G105" s="2">
        <v>-0.070707</v>
      </c>
      <c r="H105" s="2">
        <v>0.081395</v>
      </c>
      <c r="I105" s="2">
        <v>0.014085</v>
      </c>
      <c r="J105" s="2">
        <v>0.037634</v>
      </c>
      <c r="K105" s="2">
        <v>0.042155</v>
      </c>
      <c r="L105" s="2">
        <f>(B105+C105+D105+E105+F105+G105+H105+I105+J105+K105)/10</f>
        <v>0.015444900000000001</v>
      </c>
      <c r="M105" s="2">
        <f>(D105+G105+K105)/3</f>
        <v>-0.01380166666666667</v>
      </c>
      <c r="N105" s="2">
        <v>0.035092567007460676</v>
      </c>
      <c r="O105" s="2">
        <f>(G105+H105+I105)/3</f>
        <v>0.008257666666666663</v>
      </c>
      <c r="P105" s="2">
        <f>P104*(1+O105)</f>
        <v>435.07293984574216</v>
      </c>
      <c r="Q105" s="3">
        <f>Q104*(1+N105)</f>
        <v>223.2028320072903</v>
      </c>
      <c r="R105" s="2">
        <f>R104*(1+C105)</f>
        <v>113.66223891465675</v>
      </c>
    </row>
    <row r="106" spans="1:18" ht="12.75">
      <c r="A106" s="7">
        <v>24715</v>
      </c>
      <c r="B106" s="2">
        <v>-0.011282</v>
      </c>
      <c r="C106" s="2">
        <v>-0.048759</v>
      </c>
      <c r="D106" s="2">
        <v>-0.002604</v>
      </c>
      <c r="E106" s="2">
        <v>0</v>
      </c>
      <c r="F106" s="2">
        <v>-0.025</v>
      </c>
      <c r="G106" s="2">
        <v>0.01087</v>
      </c>
      <c r="H106" s="2">
        <v>0.099355</v>
      </c>
      <c r="I106" s="2">
        <v>-0.0625</v>
      </c>
      <c r="J106" s="2">
        <v>0.010363</v>
      </c>
      <c r="K106" s="2">
        <v>0.02382</v>
      </c>
      <c r="L106" s="2">
        <f>(B106+C106+D106+E106+F106+G106+H106+I106+J106+K106)/10</f>
        <v>-0.0005736999999999996</v>
      </c>
      <c r="M106" s="2">
        <f>(D106+G106+K106)/3</f>
        <v>0.010695333333333334</v>
      </c>
      <c r="N106" s="2">
        <v>-0.009877202349172571</v>
      </c>
      <c r="O106" s="2">
        <f>(G106+H106+I106)/3</f>
        <v>0.015908333333333333</v>
      </c>
      <c r="P106" s="2">
        <f>P105*(1+O106)</f>
        <v>441.9942251971215</v>
      </c>
      <c r="Q106" s="3">
        <f>Q105*(1+N106)</f>
        <v>220.99821247064594</v>
      </c>
      <c r="R106" s="2">
        <f>R105*(1+C106)</f>
        <v>108.12018180741701</v>
      </c>
    </row>
    <row r="107" spans="1:18" ht="12.75">
      <c r="A107" s="7">
        <v>24744</v>
      </c>
      <c r="B107" s="2">
        <v>-0.039474</v>
      </c>
      <c r="C107" s="2">
        <v>0.043668</v>
      </c>
      <c r="D107" s="2">
        <v>-0.026214</v>
      </c>
      <c r="E107" s="2">
        <v>0.039604</v>
      </c>
      <c r="F107" s="2">
        <v>-0.031795</v>
      </c>
      <c r="G107" s="2">
        <v>0.247312</v>
      </c>
      <c r="H107" s="2">
        <v>0.004902</v>
      </c>
      <c r="I107" s="2">
        <v>-0.068519</v>
      </c>
      <c r="J107" s="2">
        <v>-0.029744</v>
      </c>
      <c r="K107" s="2">
        <v>-0.022124</v>
      </c>
      <c r="L107" s="2">
        <f>(B107+C107+D107+E107+F107+G107+H107+I107+J107+K107)/10</f>
        <v>0.0117616</v>
      </c>
      <c r="M107" s="2">
        <f>(D107+G107+K107)/3</f>
        <v>0.06632466666666667</v>
      </c>
      <c r="N107" s="2">
        <v>0.023900528127131223</v>
      </c>
      <c r="O107" s="2">
        <f>(G107+H107+I107)/3</f>
        <v>0.06123166666666666</v>
      </c>
      <c r="P107" s="2">
        <f>P106*(1+O107)</f>
        <v>469.05826826298323</v>
      </c>
      <c r="Q107" s="3">
        <f>Q106*(1+N107)</f>
        <v>226.28018646384632</v>
      </c>
      <c r="R107" s="2">
        <f>R106*(1+C107)</f>
        <v>112.8415739065833</v>
      </c>
    </row>
    <row r="108" spans="1:18" ht="12.75">
      <c r="A108" s="7">
        <v>24776</v>
      </c>
      <c r="B108" s="2">
        <v>-0.068493</v>
      </c>
      <c r="C108" s="2">
        <v>-0.154812</v>
      </c>
      <c r="D108" s="2">
        <v>-0.038043</v>
      </c>
      <c r="E108" s="2">
        <v>-0.149714</v>
      </c>
      <c r="F108" s="2">
        <v>-0.071429</v>
      </c>
      <c r="G108" s="2">
        <v>-0.087719</v>
      </c>
      <c r="H108" s="2">
        <v>0.034146</v>
      </c>
      <c r="I108" s="2">
        <v>-0.037773</v>
      </c>
      <c r="J108" s="2">
        <v>-0.148936</v>
      </c>
      <c r="K108" s="2">
        <v>-0.08371</v>
      </c>
      <c r="L108" s="2">
        <f>(B108+C108+D108+E108+F108+G108+H108+I108+J108+K108)/10</f>
        <v>-0.0806483</v>
      </c>
      <c r="M108" s="2">
        <f>(D108+G108+K108)/3</f>
        <v>-0.06982400000000001</v>
      </c>
      <c r="N108" s="2">
        <v>-0.05560718711276329</v>
      </c>
      <c r="O108" s="2">
        <f>(G108+H108+I108)/3</f>
        <v>-0.03044866666666667</v>
      </c>
      <c r="P108" s="2">
        <f>P107*(1+O108)</f>
        <v>454.77606940539977</v>
      </c>
      <c r="Q108" s="3">
        <f>Q107*(1+N108)</f>
        <v>213.69738179524026</v>
      </c>
      <c r="R108" s="2">
        <f>R107*(1+C108)</f>
        <v>95.37234416695733</v>
      </c>
    </row>
    <row r="109" spans="1:18" ht="12.75">
      <c r="A109" s="7">
        <v>24806</v>
      </c>
      <c r="B109" s="2">
        <v>0.060588</v>
      </c>
      <c r="C109" s="2">
        <v>0.020546</v>
      </c>
      <c r="D109" s="2">
        <v>0.016949</v>
      </c>
      <c r="E109" s="2">
        <v>0</v>
      </c>
      <c r="F109" s="2">
        <v>0.096154</v>
      </c>
      <c r="G109" s="2">
        <v>0.096154</v>
      </c>
      <c r="H109" s="2">
        <v>0.143774</v>
      </c>
      <c r="I109" s="2">
        <v>-0.008264</v>
      </c>
      <c r="J109" s="2">
        <v>-0.0375</v>
      </c>
      <c r="K109" s="2">
        <v>0.017284</v>
      </c>
      <c r="L109" s="2">
        <f>(B109+C109+D109+E109+F109+G109+H109+I109+J109+K109)/10</f>
        <v>0.04056850000000001</v>
      </c>
      <c r="M109" s="2">
        <f>(D109+G109+K109)/3</f>
        <v>0.04346233333333333</v>
      </c>
      <c r="N109" s="2">
        <v>0.02689847465966865</v>
      </c>
      <c r="O109" s="2">
        <f>(G109+H109+I109)/3</f>
        <v>0.07722133333333335</v>
      </c>
      <c r="P109" s="2">
        <f>P108*(1+O109)</f>
        <v>489.8944838529773</v>
      </c>
      <c r="Q109" s="3">
        <f>Q108*(1+N109)</f>
        <v>219.44551540429705</v>
      </c>
      <c r="R109" s="2">
        <f>R108*(1+C109)</f>
        <v>97.33186435021163</v>
      </c>
    </row>
    <row r="110" spans="1:18" ht="12.75">
      <c r="A110" s="7">
        <v>24835</v>
      </c>
      <c r="B110" s="2">
        <v>-0.084507</v>
      </c>
      <c r="C110" s="2">
        <v>0.112745</v>
      </c>
      <c r="D110" s="2">
        <v>0.011222</v>
      </c>
      <c r="E110" s="2">
        <v>0.022727</v>
      </c>
      <c r="F110" s="2">
        <v>0.001754</v>
      </c>
      <c r="G110" s="2">
        <v>-0.016137</v>
      </c>
      <c r="H110" s="2">
        <v>0.157025</v>
      </c>
      <c r="I110" s="2">
        <v>-0.000833</v>
      </c>
      <c r="J110" s="2">
        <v>0.007792</v>
      </c>
      <c r="K110" s="2">
        <v>0.014706</v>
      </c>
      <c r="L110" s="2">
        <f>(B110+C110+D110+E110+F110+G110+H110+I110+J110+K110)/10</f>
        <v>0.022649399999999997</v>
      </c>
      <c r="M110" s="2">
        <f>(D110+G110+K110)/3</f>
        <v>0.003263666666666667</v>
      </c>
      <c r="N110" s="2">
        <v>0.014454559974444904</v>
      </c>
      <c r="O110" s="2">
        <f>(G110+H110+I110)/3</f>
        <v>0.046685000000000004</v>
      </c>
      <c r="P110" s="2">
        <f>P109*(1+O110)</f>
        <v>512.7652078316536</v>
      </c>
      <c r="Q110" s="3">
        <f>Q109*(1+N110)</f>
        <v>222.61750376783147</v>
      </c>
      <c r="R110" s="2">
        <f>R109*(1+C110)</f>
        <v>108.30554539637625</v>
      </c>
    </row>
    <row r="111" spans="1:18" ht="12.75">
      <c r="A111" s="7">
        <v>24868</v>
      </c>
      <c r="B111" s="2">
        <v>-0.030769</v>
      </c>
      <c r="C111" s="2">
        <v>-0.061674</v>
      </c>
      <c r="D111" s="2">
        <v>0.008357</v>
      </c>
      <c r="E111" s="2">
        <v>0.033778</v>
      </c>
      <c r="F111" s="2">
        <v>0.106195</v>
      </c>
      <c r="G111" s="2">
        <v>-0.036364</v>
      </c>
      <c r="H111" s="2">
        <v>-0.007143</v>
      </c>
      <c r="I111" s="2">
        <v>-0.076923</v>
      </c>
      <c r="J111" s="2">
        <v>-0.142857</v>
      </c>
      <c r="K111" s="2">
        <v>-0.077295</v>
      </c>
      <c r="L111" s="2">
        <f>(B111+C111+D111+E111+F111+G111+H111+I111+J111+K111)/10</f>
        <v>-0.028469500000000002</v>
      </c>
      <c r="M111" s="2">
        <f>(D111+G111+K111)/3</f>
        <v>-0.03510066666666667</v>
      </c>
      <c r="N111" s="2">
        <v>-0.02533259859875625</v>
      </c>
      <c r="O111" s="2">
        <f>(G111+H111+I111)/3</f>
        <v>-0.040143333333333336</v>
      </c>
      <c r="P111" s="2">
        <f>P110*(1+O111)</f>
        <v>492.18110317193157</v>
      </c>
      <c r="Q111" s="3">
        <f>Q110*(1+N111)</f>
        <v>216.9780239038239</v>
      </c>
      <c r="R111" s="2">
        <f>R110*(1+C111)</f>
        <v>101.62590918960014</v>
      </c>
    </row>
    <row r="112" spans="1:18" ht="12.75">
      <c r="A112" s="7">
        <v>24897</v>
      </c>
      <c r="B112" s="2">
        <v>-0.093333</v>
      </c>
      <c r="C112" s="2">
        <v>-0.022655</v>
      </c>
      <c r="D112" s="2">
        <v>-0.060773</v>
      </c>
      <c r="E112" s="2">
        <v>-0.086957</v>
      </c>
      <c r="F112" s="2">
        <v>-0.032</v>
      </c>
      <c r="G112" s="2">
        <v>0.037736</v>
      </c>
      <c r="H112" s="2">
        <v>-0.019856</v>
      </c>
      <c r="I112" s="2">
        <v>-0.020833</v>
      </c>
      <c r="J112" s="2">
        <v>0.007576</v>
      </c>
      <c r="K112" s="2">
        <v>-0.044503</v>
      </c>
      <c r="L112" s="2">
        <f>(B112+C112+D112+E112+F112+G112+H112+I112+J112+K112)/10</f>
        <v>-0.0335598</v>
      </c>
      <c r="M112" s="2">
        <f>(D112+G112+K112)/3</f>
        <v>-0.022513333333333333</v>
      </c>
      <c r="N112" s="2">
        <v>-0.041643782508965166</v>
      </c>
      <c r="O112" s="2">
        <f>(G112+H112+I112)/3</f>
        <v>-0.0009843333333333336</v>
      </c>
      <c r="P112" s="2">
        <f>P111*(1+O112)</f>
        <v>491.6966329060426</v>
      </c>
      <c r="Q112" s="3">
        <f>Q111*(1+N112)</f>
        <v>207.942238267148</v>
      </c>
      <c r="R112" s="2">
        <f>R111*(1+C112)</f>
        <v>99.32357421690975</v>
      </c>
    </row>
    <row r="113" spans="1:18" ht="12.75">
      <c r="A113" s="7">
        <v>24926</v>
      </c>
      <c r="B113" s="2">
        <v>0.053571</v>
      </c>
      <c r="C113" s="2">
        <v>-0.053398</v>
      </c>
      <c r="D113" s="2">
        <v>0.044</v>
      </c>
      <c r="E113" s="2">
        <v>0.02381</v>
      </c>
      <c r="F113" s="2">
        <v>-0.006612</v>
      </c>
      <c r="G113" s="2">
        <v>0.019725</v>
      </c>
      <c r="H113" s="2">
        <v>-0.014706</v>
      </c>
      <c r="I113" s="2">
        <v>-0.073286</v>
      </c>
      <c r="J113" s="2">
        <v>-0.088722</v>
      </c>
      <c r="K113" s="2">
        <v>0.074792</v>
      </c>
      <c r="L113" s="2">
        <f>(B113+C113+D113+E113+F113+G113+H113+I113+J113+K113)/10</f>
        <v>-0.0020825999999999996</v>
      </c>
      <c r="M113" s="2">
        <f>(D113+G113+K113)/3</f>
        <v>0.046172333333333336</v>
      </c>
      <c r="N113" s="2">
        <v>-0.020074838187702213</v>
      </c>
      <c r="O113" s="2">
        <f>(G113+H113+I113)/3</f>
        <v>-0.02275566666666667</v>
      </c>
      <c r="P113" s="2">
        <f>P112*(1+O113)</f>
        <v>480.5077482265104</v>
      </c>
      <c r="Q113" s="3">
        <f>Q112*(1+N113)</f>
        <v>203.7678314815464</v>
      </c>
      <c r="R113" s="2">
        <f>R112*(1+C113)</f>
        <v>94.0198940008752</v>
      </c>
    </row>
    <row r="114" spans="1:18" ht="12.75">
      <c r="A114" s="7">
        <v>24958</v>
      </c>
      <c r="B114" s="2">
        <v>0</v>
      </c>
      <c r="C114" s="2">
        <v>0.015385</v>
      </c>
      <c r="D114" s="2">
        <v>-0.02</v>
      </c>
      <c r="E114" s="2">
        <v>0.174884</v>
      </c>
      <c r="F114" s="2">
        <v>0.168067</v>
      </c>
      <c r="G114" s="2">
        <v>0.063636</v>
      </c>
      <c r="H114" s="2">
        <v>0.231343</v>
      </c>
      <c r="I114" s="2">
        <v>0.056122</v>
      </c>
      <c r="J114" s="2">
        <v>0.15</v>
      </c>
      <c r="K114" s="2">
        <v>-0.023196</v>
      </c>
      <c r="L114" s="2">
        <f>(B114+C114+D114+E114+F114+G114+H114+I114+J114+K114)/10</f>
        <v>0.0816241</v>
      </c>
      <c r="M114" s="2">
        <f>(D114+G114+K114)/3</f>
        <v>0.006813333333333331</v>
      </c>
      <c r="N114" s="2">
        <v>0.09216161824655562</v>
      </c>
      <c r="O114" s="2">
        <f>(G114+H114+I114)/3</f>
        <v>0.11703366666666666</v>
      </c>
      <c r="P114" s="2">
        <f>P113*(1+O114)</f>
        <v>536.7433318632025</v>
      </c>
      <c r="Q114" s="3">
        <f>Q113*(1+N114)</f>
        <v>222.54740457747718</v>
      </c>
      <c r="R114" s="2">
        <f>R113*(1+C114)</f>
        <v>95.46639007007866</v>
      </c>
    </row>
    <row r="115" spans="1:18" ht="12.75">
      <c r="A115" s="7">
        <v>24989</v>
      </c>
      <c r="B115" s="2">
        <v>0.069831</v>
      </c>
      <c r="C115" s="2">
        <v>-0.054769</v>
      </c>
      <c r="D115" s="2">
        <v>-0.008746</v>
      </c>
      <c r="E115" s="2">
        <v>-0.04</v>
      </c>
      <c r="F115" s="2">
        <v>0.035971</v>
      </c>
      <c r="G115" s="2">
        <v>0.196581</v>
      </c>
      <c r="H115" s="2">
        <v>0.086545</v>
      </c>
      <c r="I115" s="2">
        <v>0.125604</v>
      </c>
      <c r="J115" s="2">
        <v>-0.057971</v>
      </c>
      <c r="K115" s="2">
        <v>0.005277</v>
      </c>
      <c r="L115" s="2">
        <f>(B115+C115+D115+E115+F115+G115+H115+I115+J115+K115)/10</f>
        <v>0.0358323</v>
      </c>
      <c r="M115" s="2">
        <f>(D115+G115+K115)/3</f>
        <v>0.06437066666666667</v>
      </c>
      <c r="N115" s="2">
        <v>-0.007937632884479214</v>
      </c>
      <c r="O115" s="2">
        <f>(G115+H115+I115)/3</f>
        <v>0.13624333333333333</v>
      </c>
      <c r="P115" s="2">
        <f>P114*(1+O115)</f>
        <v>609.8710325406847</v>
      </c>
      <c r="Q115" s="3">
        <f>Q114*(1+N115)</f>
        <v>220.7809049805475</v>
      </c>
      <c r="R115" s="2">
        <f>R114*(1+C115)</f>
        <v>90.23779135233053</v>
      </c>
    </row>
    <row r="116" spans="1:18" ht="12.75">
      <c r="A116" s="7">
        <v>25017</v>
      </c>
      <c r="B116" s="2">
        <v>0.032258</v>
      </c>
      <c r="C116" s="2">
        <v>0.037838</v>
      </c>
      <c r="D116" s="2">
        <v>0.014824</v>
      </c>
      <c r="E116" s="2">
        <v>0.166667</v>
      </c>
      <c r="F116" s="2">
        <v>0.12</v>
      </c>
      <c r="G116" s="2">
        <v>0.029669</v>
      </c>
      <c r="H116" s="2">
        <v>0.139665</v>
      </c>
      <c r="I116" s="2">
        <v>0.038627</v>
      </c>
      <c r="J116" s="2">
        <v>0.101538</v>
      </c>
      <c r="K116" s="2">
        <v>-0.002653</v>
      </c>
      <c r="L116" s="2">
        <f>(B116+C116+D116+E116+F116+G116+H116+I116+J116+K116)/10</f>
        <v>0.0678433</v>
      </c>
      <c r="M116" s="2">
        <f>(D116+G116+K116)/3</f>
        <v>0.013946666666666668</v>
      </c>
      <c r="N116" s="2">
        <v>0.05699226873680364</v>
      </c>
      <c r="O116" s="2">
        <f>(G116+H116+I116)/3</f>
        <v>0.06932033333333333</v>
      </c>
      <c r="P116" s="2">
        <f>P115*(1+O116)</f>
        <v>652.1474958067492</v>
      </c>
      <c r="Q116" s="3">
        <f>Q115*(1+N116)</f>
        <v>233.36370964915355</v>
      </c>
      <c r="R116" s="2">
        <f>R115*(1+C116)</f>
        <v>93.65220890152001</v>
      </c>
    </row>
    <row r="117" spans="1:18" ht="12.75">
      <c r="A117" s="7">
        <v>25050</v>
      </c>
      <c r="B117" s="2">
        <v>0</v>
      </c>
      <c r="C117" s="2">
        <v>0.041667</v>
      </c>
      <c r="D117" s="2">
        <v>0.032353</v>
      </c>
      <c r="E117" s="2">
        <v>-0.034643</v>
      </c>
      <c r="F117" s="2">
        <v>-0.01875</v>
      </c>
      <c r="G117" s="2">
        <v>0</v>
      </c>
      <c r="H117" s="2">
        <v>-0.019608</v>
      </c>
      <c r="I117" s="2">
        <v>-0.016949</v>
      </c>
      <c r="J117" s="2">
        <v>-0.007042</v>
      </c>
      <c r="K117" s="2">
        <v>0.079787</v>
      </c>
      <c r="L117" s="2">
        <f>(B117+C117+D117+E117+F117+G117+H117+I117+J117+K117)/10</f>
        <v>0.005681500000000001</v>
      </c>
      <c r="M117" s="2">
        <f>(D117+G117+K117)/3</f>
        <v>0.03738</v>
      </c>
      <c r="N117" s="2">
        <v>-0.002913744161247114</v>
      </c>
      <c r="O117" s="2">
        <f>(G117+H117+I117)/3</f>
        <v>-0.012185666666666666</v>
      </c>
      <c r="P117" s="2">
        <f>P116*(1+O117)</f>
        <v>644.2006438053468</v>
      </c>
      <c r="Q117" s="3">
        <f>Q116*(1+N117)</f>
        <v>232.68374750271636</v>
      </c>
      <c r="R117" s="2">
        <f>R116*(1+C117)</f>
        <v>97.55441548981963</v>
      </c>
    </row>
    <row r="118" spans="1:18" ht="12.75">
      <c r="A118" s="7">
        <v>25080</v>
      </c>
      <c r="B118" s="2">
        <v>-0.05125</v>
      </c>
      <c r="C118" s="2">
        <v>0.035726</v>
      </c>
      <c r="D118" s="2">
        <v>0.005698</v>
      </c>
      <c r="E118" s="2">
        <v>0.018692</v>
      </c>
      <c r="F118" s="2">
        <v>0.019108</v>
      </c>
      <c r="G118" s="2">
        <v>0.014085</v>
      </c>
      <c r="H118" s="2">
        <v>0.0964</v>
      </c>
      <c r="I118" s="2">
        <v>0.060345</v>
      </c>
      <c r="J118" s="2">
        <v>0.021277</v>
      </c>
      <c r="K118" s="2">
        <v>0.029557</v>
      </c>
      <c r="L118" s="2">
        <f>(B118+C118+D118+E118+F118+G118+H118+I118+J118+K118)/10</f>
        <v>0.0249638</v>
      </c>
      <c r="M118" s="2">
        <f>(D118+G118+K118)/3</f>
        <v>0.01644666666666667</v>
      </c>
      <c r="N118" s="2">
        <v>0.028017533553255942</v>
      </c>
      <c r="O118" s="2">
        <f>(G118+H118+I118)/3</f>
        <v>0.05694333333333334</v>
      </c>
      <c r="P118" s="2">
        <f>P117*(1+O118)</f>
        <v>680.8835757991026</v>
      </c>
      <c r="Q118" s="3">
        <f>Q117*(1+N118)</f>
        <v>239.20297220567105</v>
      </c>
      <c r="R118" s="2">
        <f>R117*(1+C118)</f>
        <v>101.03964453760892</v>
      </c>
    </row>
    <row r="119" spans="1:18" ht="12.75">
      <c r="A119" s="7">
        <v>25111</v>
      </c>
      <c r="B119" s="2">
        <v>0.083333</v>
      </c>
      <c r="C119" s="2">
        <v>0.078049</v>
      </c>
      <c r="D119" s="2">
        <v>0.04238</v>
      </c>
      <c r="E119" s="2">
        <v>0.073394</v>
      </c>
      <c r="F119" s="2">
        <v>0.0135</v>
      </c>
      <c r="G119" s="2">
        <v>0.181569</v>
      </c>
      <c r="H119" s="2">
        <v>0.004566</v>
      </c>
      <c r="I119" s="2">
        <v>0.083333</v>
      </c>
      <c r="J119" s="2">
        <v>0.156944</v>
      </c>
      <c r="K119" s="2">
        <v>0.082126</v>
      </c>
      <c r="L119" s="2">
        <f>(B119+C119+D119+E119+F119+G119+H119+I119+J119+K119)/10</f>
        <v>0.0799194</v>
      </c>
      <c r="M119" s="2">
        <f>(D119+G119+K119)/3</f>
        <v>0.10202499999999999</v>
      </c>
      <c r="N119" s="2">
        <v>0.051606664029188135</v>
      </c>
      <c r="O119" s="2">
        <f>(G119+H119+I119)/3</f>
        <v>0.08982266666666666</v>
      </c>
      <c r="P119" s="2">
        <f>P118*(1+O119)</f>
        <v>742.0423542669134</v>
      </c>
      <c r="Q119" s="3">
        <f>Q118*(1+N119)</f>
        <v>251.54743962707232</v>
      </c>
      <c r="R119" s="2">
        <f>R118*(1+C119)</f>
        <v>108.92568775412477</v>
      </c>
    </row>
    <row r="120" spans="1:18" ht="12.75">
      <c r="A120" s="7">
        <v>25142</v>
      </c>
      <c r="B120" s="2">
        <v>-0.015385</v>
      </c>
      <c r="C120" s="2">
        <v>0.045249</v>
      </c>
      <c r="D120" s="2">
        <v>-0.00551</v>
      </c>
      <c r="E120" s="2">
        <v>-0.004786</v>
      </c>
      <c r="F120" s="2">
        <v>0.08642</v>
      </c>
      <c r="G120" s="2">
        <v>-0.065476</v>
      </c>
      <c r="H120" s="2">
        <v>0.009091</v>
      </c>
      <c r="I120" s="2">
        <v>0.073171</v>
      </c>
      <c r="J120" s="2">
        <v>0.127273</v>
      </c>
      <c r="K120" s="2">
        <v>0.049107</v>
      </c>
      <c r="L120" s="2">
        <f>(B120+C120+D120+E120+F120+G120+H120+I120+J120+K120)/10</f>
        <v>0.0299154</v>
      </c>
      <c r="M120" s="2">
        <f>(D120+G120+K120)/3</f>
        <v>-0.0072930000000000035</v>
      </c>
      <c r="N120" s="2">
        <v>0.01769566247265523</v>
      </c>
      <c r="O120" s="2">
        <f>(G120+H120+I120)/3</f>
        <v>0.0055953333333333315</v>
      </c>
      <c r="P120" s="2">
        <f>P119*(1+O120)</f>
        <v>746.1943285864883</v>
      </c>
      <c r="Q120" s="3">
        <f>Q119*(1+N120)</f>
        <v>255.9987382145736</v>
      </c>
      <c r="R120" s="2">
        <f>R119*(1+C120)</f>
        <v>113.85446619931116</v>
      </c>
    </row>
    <row r="121" spans="1:18" ht="12.75">
      <c r="A121" s="7">
        <v>25171</v>
      </c>
      <c r="B121" s="2">
        <v>0.1675</v>
      </c>
      <c r="C121" s="2">
        <v>0.023207</v>
      </c>
      <c r="D121" s="2">
        <v>0.060942</v>
      </c>
      <c r="E121" s="2">
        <v>0.130435</v>
      </c>
      <c r="F121" s="2">
        <v>0.136364</v>
      </c>
      <c r="G121" s="2">
        <v>-0.012739</v>
      </c>
      <c r="H121" s="2">
        <v>0.154414</v>
      </c>
      <c r="I121" s="2">
        <v>0.047203</v>
      </c>
      <c r="J121" s="2">
        <v>0.021505</v>
      </c>
      <c r="K121" s="2">
        <v>0.073191</v>
      </c>
      <c r="L121" s="2">
        <f>(B121+C121+D121+E121+F121+G121+H121+I121+J121+K121)/10</f>
        <v>0.0802022</v>
      </c>
      <c r="M121" s="2">
        <f>(D121+G121+K121)/3</f>
        <v>0.04046466666666667</v>
      </c>
      <c r="N121" s="2">
        <v>0.03886964498418651</v>
      </c>
      <c r="O121" s="2">
        <f>(G121+H121+I121)/3</f>
        <v>0.06295933333333333</v>
      </c>
      <c r="P121" s="2">
        <f>P120*(1+O121)</f>
        <v>793.1742260514079</v>
      </c>
      <c r="Q121" s="3">
        <f>Q120*(1+N121)</f>
        <v>265.94931828537375</v>
      </c>
      <c r="R121" s="2">
        <f>R120*(1+C121)</f>
        <v>116.49668679639858</v>
      </c>
    </row>
    <row r="122" spans="1:18" ht="12.75">
      <c r="A122" s="7">
        <v>25203</v>
      </c>
      <c r="B122" s="2">
        <v>0.013514</v>
      </c>
      <c r="C122" s="2">
        <v>-0.017094</v>
      </c>
      <c r="D122" s="2">
        <v>-0.007728</v>
      </c>
      <c r="E122" s="2">
        <v>0.030769</v>
      </c>
      <c r="F122" s="2">
        <v>0.0568</v>
      </c>
      <c r="G122" s="2">
        <v>-0.005509</v>
      </c>
      <c r="H122" s="2">
        <v>0</v>
      </c>
      <c r="I122" s="2">
        <v>0.046745</v>
      </c>
      <c r="J122" s="2">
        <v>-0.007368</v>
      </c>
      <c r="K122" s="2">
        <v>0.104</v>
      </c>
      <c r="L122" s="2">
        <f>(B122+C122+D122+E122+F122+G122+H122+I122+J122+K122)/10</f>
        <v>0.0214129</v>
      </c>
      <c r="M122" s="2">
        <f>(D122+G122+K122)/3</f>
        <v>0.03025433333333333</v>
      </c>
      <c r="N122" s="2">
        <v>0.02494794275020436</v>
      </c>
      <c r="O122" s="2">
        <f>(G122+H122+I122)/3</f>
        <v>0.013745333333333333</v>
      </c>
      <c r="P122" s="2">
        <f>P121*(1+O122)</f>
        <v>804.0766701798932</v>
      </c>
      <c r="Q122" s="3">
        <f>Q121*(1+N122)</f>
        <v>272.5842066524131</v>
      </c>
      <c r="R122" s="2">
        <f>R121*(1+C122)</f>
        <v>114.50529243230093</v>
      </c>
    </row>
    <row r="123" spans="1:18" ht="12.75">
      <c r="A123" s="7">
        <v>25234</v>
      </c>
      <c r="B123" s="2">
        <v>0.12</v>
      </c>
      <c r="C123" s="2">
        <v>0.088522</v>
      </c>
      <c r="D123" s="2">
        <v>-0.037333</v>
      </c>
      <c r="E123" s="2">
        <v>-0.042687</v>
      </c>
      <c r="F123" s="2">
        <v>-0.047619</v>
      </c>
      <c r="G123" s="2">
        <v>0.019737</v>
      </c>
      <c r="H123" s="2">
        <v>0.101563</v>
      </c>
      <c r="I123" s="2">
        <v>0.034146</v>
      </c>
      <c r="J123" s="2">
        <v>0.106952</v>
      </c>
      <c r="K123" s="2">
        <v>0.01087</v>
      </c>
      <c r="L123" s="2">
        <f>(B123+C123+D123+E123+F123+G123+H123+I123+J123+K123)/10</f>
        <v>0.0354151</v>
      </c>
      <c r="M123" s="2">
        <f>(D123+G123+K123)/3</f>
        <v>-0.002241999999999999</v>
      </c>
      <c r="N123" s="2">
        <v>0.028596777719201254</v>
      </c>
      <c r="O123" s="2">
        <f>(G123+H123+I123)/3</f>
        <v>0.05181533333333333</v>
      </c>
      <c r="P123" s="2">
        <f>P122*(1+O123)</f>
        <v>845.7401708708211</v>
      </c>
      <c r="Q123" s="3">
        <f>Q122*(1+N123)</f>
        <v>280.379236619817</v>
      </c>
      <c r="R123" s="2">
        <f>R122*(1+C123)</f>
        <v>124.64152992899308</v>
      </c>
    </row>
    <row r="124" spans="1:18" ht="12.75">
      <c r="A124" s="7">
        <v>25262</v>
      </c>
      <c r="B124" s="2">
        <v>0.032381</v>
      </c>
      <c r="C124" s="2">
        <v>-0.044355</v>
      </c>
      <c r="D124" s="2">
        <v>-0.01385</v>
      </c>
      <c r="E124" s="2">
        <v>-0.03937</v>
      </c>
      <c r="F124" s="2">
        <v>-0.055</v>
      </c>
      <c r="G124" s="2">
        <v>-0.116129</v>
      </c>
      <c r="H124" s="2">
        <v>-0.048652</v>
      </c>
      <c r="I124" s="2">
        <v>-0.006289</v>
      </c>
      <c r="J124" s="2">
        <v>-0.091787</v>
      </c>
      <c r="K124" s="2">
        <v>-0.060215</v>
      </c>
      <c r="L124" s="2">
        <f>(B124+C124+D124+E124+F124+G124+H124+I124+J124+K124)/10</f>
        <v>-0.0443266</v>
      </c>
      <c r="M124" s="2">
        <f>(D124+G124+K124)/3</f>
        <v>-0.063398</v>
      </c>
      <c r="N124" s="2">
        <v>-0.04560285017813615</v>
      </c>
      <c r="O124" s="2">
        <f>(G124+H124+I124)/3</f>
        <v>-0.057023333333333336</v>
      </c>
      <c r="P124" s="2">
        <f>P123*(1+O124)</f>
        <v>797.513247193864</v>
      </c>
      <c r="Q124" s="3">
        <f>Q123*(1+N124)</f>
        <v>267.5931442991833</v>
      </c>
      <c r="R124" s="2">
        <f>R123*(1+C124)</f>
        <v>119.11305486899259</v>
      </c>
    </row>
    <row r="125" spans="1:18" ht="12.75">
      <c r="A125" s="7">
        <v>25293</v>
      </c>
      <c r="B125" s="2">
        <v>0.034884</v>
      </c>
      <c r="C125" s="2">
        <v>0.101266</v>
      </c>
      <c r="D125" s="2">
        <v>0.050449</v>
      </c>
      <c r="E125" s="2">
        <v>-0.040984</v>
      </c>
      <c r="F125" s="2">
        <v>0.075979</v>
      </c>
      <c r="G125" s="2">
        <v>0.081412</v>
      </c>
      <c r="H125" s="2">
        <v>-0.098881</v>
      </c>
      <c r="I125" s="2">
        <v>0.063291</v>
      </c>
      <c r="J125" s="2">
        <v>0.019149</v>
      </c>
      <c r="K125" s="2">
        <v>0.1</v>
      </c>
      <c r="L125" s="2">
        <f>(B125+C125+D125+E125+F125+G125+H125+I125+J125+K125)/10</f>
        <v>0.038656499999999996</v>
      </c>
      <c r="M125" s="2">
        <f>(D125+G125+K125)/3</f>
        <v>0.07728700000000001</v>
      </c>
      <c r="N125" s="2">
        <v>0.03549582825782286</v>
      </c>
      <c r="O125" s="2">
        <f>(G125+H125+I125)/3</f>
        <v>0.015274000000000001</v>
      </c>
      <c r="P125" s="2">
        <f>P124*(1+O125)</f>
        <v>809.6944645315031</v>
      </c>
      <c r="Q125" s="3">
        <f>Q124*(1+N125)</f>
        <v>277.0915845921979</v>
      </c>
      <c r="R125" s="2">
        <f>R124*(1+C125)</f>
        <v>131.175157483356</v>
      </c>
    </row>
    <row r="126" spans="1:18" ht="12.75">
      <c r="A126" s="7">
        <v>25323</v>
      </c>
      <c r="B126" s="2">
        <v>0.05618</v>
      </c>
      <c r="C126" s="2">
        <v>0.042146</v>
      </c>
      <c r="D126" s="2">
        <v>0.073171</v>
      </c>
      <c r="E126" s="2">
        <v>0.036581</v>
      </c>
      <c r="F126" s="2">
        <v>-0.029703</v>
      </c>
      <c r="G126" s="2">
        <v>0.253425</v>
      </c>
      <c r="H126" s="2">
        <v>0.057971</v>
      </c>
      <c r="I126" s="2">
        <v>0.02381</v>
      </c>
      <c r="J126" s="2">
        <v>0.052632</v>
      </c>
      <c r="K126" s="2">
        <v>0</v>
      </c>
      <c r="L126" s="2">
        <f>(B126+C126+D126+E126+F126+G126+H126+I126+J126+K126)/10</f>
        <v>0.056621300000000006</v>
      </c>
      <c r="M126" s="2">
        <f>(D126+G126+K126)/3</f>
        <v>0.10886533333333333</v>
      </c>
      <c r="N126" s="2">
        <v>0.03045903588550024</v>
      </c>
      <c r="O126" s="2">
        <f>(G126+H126+I126)/3</f>
        <v>0.11173533333333334</v>
      </c>
      <c r="P126" s="2">
        <f>P125*(1+O126)</f>
        <v>900.1659454240854</v>
      </c>
      <c r="Q126" s="3">
        <f>Q125*(1+N126)</f>
        <v>285.5315271108617</v>
      </c>
      <c r="R126" s="2">
        <f>R125*(1+C126)</f>
        <v>136.7036656706495</v>
      </c>
    </row>
    <row r="127" spans="1:18" ht="12.75">
      <c r="A127" s="7">
        <v>25353</v>
      </c>
      <c r="B127" s="2">
        <v>-0.088085</v>
      </c>
      <c r="C127" s="2">
        <v>-0.028053</v>
      </c>
      <c r="D127" s="2">
        <v>0</v>
      </c>
      <c r="E127" s="2">
        <v>0.016667</v>
      </c>
      <c r="F127" s="2">
        <v>-0.015306</v>
      </c>
      <c r="G127" s="2">
        <v>0.133082</v>
      </c>
      <c r="H127" s="2">
        <v>0.001409</v>
      </c>
      <c r="I127" s="2">
        <v>0.024709</v>
      </c>
      <c r="J127" s="2">
        <v>-0.075</v>
      </c>
      <c r="K127" s="2">
        <v>-0.013287</v>
      </c>
      <c r="L127" s="2">
        <f>(B127+C127+D127+E127+F127+G127+H127+I127+J127+K127)/10</f>
        <v>-0.004386399999999998</v>
      </c>
      <c r="M127" s="2">
        <f>(D127+G127+K127)/3</f>
        <v>0.03993166666666667</v>
      </c>
      <c r="N127" s="2">
        <v>0.027275517093230256</v>
      </c>
      <c r="O127" s="2">
        <f>(G127+H127+I127)/3</f>
        <v>0.05306666666666667</v>
      </c>
      <c r="P127" s="2">
        <f>P126*(1+O127)</f>
        <v>947.9347515945901</v>
      </c>
      <c r="Q127" s="3">
        <f>Q126*(1+N127)</f>
        <v>293.3195471592301</v>
      </c>
      <c r="R127" s="2">
        <f>R126*(1+C127)</f>
        <v>132.86871773759077</v>
      </c>
    </row>
    <row r="128" spans="1:18" ht="12.75">
      <c r="A128" s="7">
        <v>25384</v>
      </c>
      <c r="B128" s="2">
        <v>-0.082353</v>
      </c>
      <c r="C128" s="2">
        <v>-0.09542</v>
      </c>
      <c r="D128" s="2">
        <v>-0.042828</v>
      </c>
      <c r="E128" s="2">
        <v>-0.032787</v>
      </c>
      <c r="F128" s="2">
        <v>-0.080622</v>
      </c>
      <c r="G128" s="2">
        <v>-0.169591</v>
      </c>
      <c r="H128" s="2">
        <v>-0.099804</v>
      </c>
      <c r="I128" s="2">
        <v>-0.105248</v>
      </c>
      <c r="J128" s="2">
        <v>-0.083243</v>
      </c>
      <c r="K128" s="2">
        <v>-0.107143</v>
      </c>
      <c r="L128" s="2">
        <f>(B128+C128+D128+E128+F128+G128+H128+I128+J128+K128)/10</f>
        <v>-0.0899039</v>
      </c>
      <c r="M128" s="2">
        <f>(D128+G128+K128)/3</f>
        <v>-0.10652066666666667</v>
      </c>
      <c r="N128" s="2">
        <v>-0.10442482105942379</v>
      </c>
      <c r="O128" s="2">
        <f>(G128+H128+I128)/3</f>
        <v>-0.124881</v>
      </c>
      <c r="P128" s="2">
        <f>P127*(1+O128)</f>
        <v>829.5557118807061</v>
      </c>
      <c r="Q128" s="3">
        <f>Q127*(1+N128)</f>
        <v>262.68970593389633</v>
      </c>
      <c r="R128" s="2">
        <f>R127*(1+C128)</f>
        <v>120.19038469106985</v>
      </c>
    </row>
    <row r="129" spans="1:18" ht="12.75">
      <c r="A129" s="7">
        <v>25415</v>
      </c>
      <c r="B129" s="2">
        <v>-0.051282</v>
      </c>
      <c r="C129" s="2">
        <v>0</v>
      </c>
      <c r="D129" s="2">
        <v>-0.045455</v>
      </c>
      <c r="E129" s="2">
        <v>-0.030847</v>
      </c>
      <c r="F129" s="2">
        <v>-0.068182</v>
      </c>
      <c r="G129" s="2">
        <v>-0.083371</v>
      </c>
      <c r="H129" s="2">
        <v>-0.086957</v>
      </c>
      <c r="I129" s="2">
        <v>-0.027508</v>
      </c>
      <c r="J129" s="2">
        <v>-0.029762</v>
      </c>
      <c r="K129" s="2">
        <v>-0.044</v>
      </c>
      <c r="L129" s="2">
        <f>(B129+C129+D129+E129+F129+G129+H129+I129+J129+K129)/10</f>
        <v>-0.0467364</v>
      </c>
      <c r="M129" s="2">
        <f>(D129+G129+K129)/3</f>
        <v>-0.05760866666666666</v>
      </c>
      <c r="N129" s="2">
        <v>-0.054090836313177085</v>
      </c>
      <c r="O129" s="2">
        <f>(G129+H129+I129)/3</f>
        <v>-0.06594533333333334</v>
      </c>
      <c r="P129" s="2">
        <f>P128*(1+O129)</f>
        <v>774.8503839421624</v>
      </c>
      <c r="Q129" s="3">
        <f>Q128*(1+N129)</f>
        <v>248.48060004906932</v>
      </c>
      <c r="R129" s="2">
        <f>R128*(1+C129)</f>
        <v>120.19038469106985</v>
      </c>
    </row>
    <row r="130" spans="1:18" ht="12.75">
      <c r="A130" s="7">
        <v>25444</v>
      </c>
      <c r="B130" s="2">
        <v>0.023243</v>
      </c>
      <c r="C130" s="2">
        <v>-0.015309</v>
      </c>
      <c r="D130" s="2">
        <v>0.016807</v>
      </c>
      <c r="E130" s="2">
        <v>0.053097</v>
      </c>
      <c r="F130" s="2">
        <v>0.097561</v>
      </c>
      <c r="G130" s="2">
        <v>0.078125</v>
      </c>
      <c r="H130" s="2">
        <v>0.068381</v>
      </c>
      <c r="I130" s="2">
        <v>-0.03827</v>
      </c>
      <c r="J130" s="2">
        <v>0.067485</v>
      </c>
      <c r="K130" s="2">
        <v>0.122176</v>
      </c>
      <c r="L130" s="2">
        <f>(B130+C130+D130+E130+F130+G130+H130+I130+J130+K130)/10</f>
        <v>0.0473296</v>
      </c>
      <c r="M130" s="2">
        <f>(D130+G130+K130)/3</f>
        <v>0.07236933333333334</v>
      </c>
      <c r="N130" s="2">
        <v>0.051598160634186145</v>
      </c>
      <c r="O130" s="2">
        <f>(G130+H130+I130)/3</f>
        <v>0.03607866666666667</v>
      </c>
      <c r="P130" s="2">
        <f>P129*(1+O130)</f>
        <v>802.8059526609503</v>
      </c>
      <c r="Q130" s="3">
        <f>Q129*(1+N130)</f>
        <v>261.3017419648802</v>
      </c>
      <c r="R130" s="2">
        <f>R129*(1+C130)</f>
        <v>118.35039009183426</v>
      </c>
    </row>
    <row r="131" spans="1:18" ht="12.75">
      <c r="A131" s="7">
        <v>25476</v>
      </c>
      <c r="B131" s="2">
        <v>-0.04</v>
      </c>
      <c r="C131" s="2">
        <v>0.012987</v>
      </c>
      <c r="D131" s="2">
        <v>-0.011129</v>
      </c>
      <c r="E131" s="2">
        <v>0.02521</v>
      </c>
      <c r="F131" s="2">
        <v>0.031111</v>
      </c>
      <c r="G131" s="2">
        <v>-0.107562</v>
      </c>
      <c r="H131" s="2">
        <v>0.071429</v>
      </c>
      <c r="I131" s="2">
        <v>0.038062</v>
      </c>
      <c r="J131" s="2">
        <v>0.101149</v>
      </c>
      <c r="K131" s="2">
        <v>-0.007519</v>
      </c>
      <c r="L131" s="2">
        <f>(B131+C131+D131+E131+F131+G131+H131+I131+J131+K131)/10</f>
        <v>0.0113738</v>
      </c>
      <c r="M131" s="2">
        <f>(D131+G131+K131)/3</f>
        <v>-0.04207</v>
      </c>
      <c r="N131" s="2">
        <v>-0.002991200772615112</v>
      </c>
      <c r="O131" s="2">
        <f>(G131+H131+I131)/3</f>
        <v>0.000643</v>
      </c>
      <c r="P131" s="2">
        <f>P130*(1+O131)</f>
        <v>803.3221568885112</v>
      </c>
      <c r="Q131" s="3">
        <f>Q130*(1+N131)</f>
        <v>260.5201359924292</v>
      </c>
      <c r="R131" s="2">
        <f>R130*(1+C131)</f>
        <v>119.88740660795692</v>
      </c>
    </row>
    <row r="132" spans="1:18" ht="12.75">
      <c r="A132" s="7">
        <v>25507</v>
      </c>
      <c r="B132" s="2">
        <v>0.25</v>
      </c>
      <c r="C132" s="2">
        <v>0.064103</v>
      </c>
      <c r="D132" s="2">
        <v>-0.036723</v>
      </c>
      <c r="E132" s="2">
        <v>0.038361</v>
      </c>
      <c r="F132" s="2">
        <v>0.038043</v>
      </c>
      <c r="G132" s="2">
        <v>0.132231</v>
      </c>
      <c r="H132" s="2">
        <v>0.1</v>
      </c>
      <c r="I132" s="2">
        <v>-0.026667</v>
      </c>
      <c r="J132" s="2">
        <v>-0.063158</v>
      </c>
      <c r="K132" s="2">
        <v>0.015152</v>
      </c>
      <c r="L132" s="2">
        <f>(B132+C132+D132+E132+F132+G132+H132+I132+J132+K132)/10</f>
        <v>0.0511342</v>
      </c>
      <c r="M132" s="2">
        <f>(D132+G132+K132)/3</f>
        <v>0.03688666666666666</v>
      </c>
      <c r="N132" s="2">
        <v>0.017328364433801067</v>
      </c>
      <c r="O132" s="2">
        <f>(G132+H132+I132)/3</f>
        <v>0.06852133333333334</v>
      </c>
      <c r="P132" s="2">
        <f>P131*(1+O132)</f>
        <v>858.3668621747213</v>
      </c>
      <c r="Q132" s="3">
        <f>Q131*(1+N132)</f>
        <v>265.03452385124945</v>
      </c>
      <c r="R132" s="2">
        <f>R131*(1+C132)</f>
        <v>127.57254903374678</v>
      </c>
    </row>
    <row r="133" spans="1:18" ht="12.75">
      <c r="A133" s="7">
        <v>25535</v>
      </c>
      <c r="B133" s="2">
        <v>0.174667</v>
      </c>
      <c r="C133" s="2">
        <v>-0.086016</v>
      </c>
      <c r="D133" s="2">
        <v>0.038123</v>
      </c>
      <c r="E133" s="2">
        <v>0.088</v>
      </c>
      <c r="F133" s="2">
        <v>0.005236</v>
      </c>
      <c r="G133" s="2">
        <v>-0.109489</v>
      </c>
      <c r="H133" s="2">
        <v>0.031667</v>
      </c>
      <c r="I133" s="2">
        <v>-0.010274</v>
      </c>
      <c r="J133" s="2">
        <v>0.078652</v>
      </c>
      <c r="K133" s="2">
        <v>0.097761</v>
      </c>
      <c r="L133" s="2">
        <f>(B133+C133+D133+E133+F133+G133+H133+I133+J133+K133)/10</f>
        <v>0.030832699999999998</v>
      </c>
      <c r="M133" s="2">
        <f>(D133+G133+K133)/3</f>
        <v>0.00879833333333333</v>
      </c>
      <c r="N133" s="2">
        <v>0.02679291693666767</v>
      </c>
      <c r="O133" s="2">
        <f>(G133+H133+I133)/3</f>
        <v>-0.029365333333333337</v>
      </c>
      <c r="P133" s="2">
        <f>P132*(1+O133)</f>
        <v>833.1606331446732</v>
      </c>
      <c r="Q133" s="3">
        <f>Q132*(1+N133)</f>
        <v>272.13557183414525</v>
      </c>
      <c r="R133" s="2">
        <f>R132*(1+C133)</f>
        <v>116.59926865606002</v>
      </c>
    </row>
    <row r="134" spans="1:18" ht="12.75">
      <c r="A134" s="7">
        <v>25568</v>
      </c>
      <c r="B134" s="2">
        <v>-0.047619</v>
      </c>
      <c r="C134" s="2">
        <v>-0.022222</v>
      </c>
      <c r="D134" s="2">
        <v>0.008588</v>
      </c>
      <c r="E134" s="2">
        <v>-0.007353</v>
      </c>
      <c r="F134" s="2">
        <v>-0.070208</v>
      </c>
      <c r="G134" s="2">
        <v>0.050396</v>
      </c>
      <c r="H134" s="2">
        <v>0.007353</v>
      </c>
      <c r="I134" s="2">
        <v>0.022145</v>
      </c>
      <c r="J134" s="2">
        <v>-0.022917</v>
      </c>
      <c r="K134" s="2">
        <v>0.013699</v>
      </c>
      <c r="L134" s="2">
        <f>(B134+C134+D134+E134+F134+G134+H134+I134+J134+K134)/10</f>
        <v>-0.006813799999999999</v>
      </c>
      <c r="M134" s="2">
        <f>(D134+G134+K134)/3</f>
        <v>0.024227666666666665</v>
      </c>
      <c r="N134" s="2">
        <v>-0.0064526100227966345</v>
      </c>
      <c r="O134" s="2">
        <f>(G134+H134+I134)/3</f>
        <v>0.026631333333333337</v>
      </c>
      <c r="P134" s="2">
        <f>P133*(1+O134)</f>
        <v>855.3488116861599</v>
      </c>
      <c r="Q134" s="3">
        <f>Q133*(1+N134)</f>
        <v>270.37958711576874</v>
      </c>
      <c r="R134" s="2">
        <f>R133*(1+C134)</f>
        <v>114.00819970798506</v>
      </c>
    </row>
    <row r="135" spans="1:18" ht="12.75">
      <c r="A135" s="7">
        <v>25598</v>
      </c>
      <c r="B135" s="2">
        <v>0</v>
      </c>
      <c r="C135" s="2">
        <v>-0.01557</v>
      </c>
      <c r="D135" s="2">
        <v>-0.068182</v>
      </c>
      <c r="E135" s="2">
        <v>-0.070815</v>
      </c>
      <c r="F135" s="2">
        <v>-0.084746</v>
      </c>
      <c r="G135" s="2">
        <v>-0.079365</v>
      </c>
      <c r="H135" s="2">
        <v>-0.018248</v>
      </c>
      <c r="I135" s="2">
        <v>-0.079585</v>
      </c>
      <c r="J135" s="2">
        <v>-0.086022</v>
      </c>
      <c r="K135" s="2">
        <v>-0.047297</v>
      </c>
      <c r="L135" s="2">
        <f>(B135+C135+D135+E135+F135+G135+H135+I135+J135+K135)/10</f>
        <v>-0.054983000000000004</v>
      </c>
      <c r="M135" s="2">
        <f>(D135+G135+K135)/3</f>
        <v>-0.064948</v>
      </c>
      <c r="N135" s="2">
        <v>-0.03576521220606144</v>
      </c>
      <c r="O135" s="2">
        <f>(G135+H135+I135)/3</f>
        <v>-0.05906600000000001</v>
      </c>
      <c r="P135" s="2">
        <f>P134*(1+O135)</f>
        <v>804.8267787751051</v>
      </c>
      <c r="Q135" s="3">
        <f>Q134*(1+N135)</f>
        <v>260.709403806386</v>
      </c>
      <c r="R135" s="2">
        <f>R134*(1+C135)</f>
        <v>112.23309203853174</v>
      </c>
    </row>
    <row r="136" spans="1:18" ht="12.75">
      <c r="A136" s="7">
        <v>25626</v>
      </c>
      <c r="B136" s="2">
        <v>0.0172</v>
      </c>
      <c r="C136" s="2">
        <v>0.079439</v>
      </c>
      <c r="D136" s="2">
        <v>-0.003049</v>
      </c>
      <c r="E136" s="2">
        <v>0.048387</v>
      </c>
      <c r="F136" s="2">
        <v>0.074074</v>
      </c>
      <c r="G136" s="2">
        <v>0.094828</v>
      </c>
      <c r="H136" s="2">
        <v>0.006914</v>
      </c>
      <c r="I136" s="2">
        <v>-0.007519</v>
      </c>
      <c r="J136" s="2">
        <v>-0.011765</v>
      </c>
      <c r="K136" s="2">
        <v>0.021986</v>
      </c>
      <c r="L136" s="2">
        <f>(B136+C136+D136+E136+F136+G136+H136+I136+J136+K136)/10</f>
        <v>0.032049499999999995</v>
      </c>
      <c r="M136" s="2">
        <f>(D136+G136+K136)/3</f>
        <v>0.037921666666666666</v>
      </c>
      <c r="N136" s="2">
        <v>0.028057486253579452</v>
      </c>
      <c r="O136" s="2">
        <f>(G136+H136+I136)/3</f>
        <v>0.03140766666666667</v>
      </c>
      <c r="P136" s="2">
        <f>P135*(1+O136)</f>
        <v>830.1045099672807</v>
      </c>
      <c r="Q136" s="3">
        <f>Q135*(1+N136)</f>
        <v>268.0242543198625</v>
      </c>
      <c r="R136" s="2">
        <f>R135*(1+C136)</f>
        <v>121.14877663698067</v>
      </c>
    </row>
    <row r="137" spans="1:18" ht="12.75">
      <c r="A137" s="7">
        <v>25658</v>
      </c>
      <c r="B137" s="2">
        <v>-0.089109</v>
      </c>
      <c r="C137" s="2">
        <v>0</v>
      </c>
      <c r="D137" s="2">
        <v>0.042691</v>
      </c>
      <c r="E137" s="2">
        <v>0.015385</v>
      </c>
      <c r="F137" s="2">
        <v>-0.054483</v>
      </c>
      <c r="G137" s="2">
        <v>0.032641</v>
      </c>
      <c r="H137" s="2">
        <v>0.016636</v>
      </c>
      <c r="I137" s="2">
        <v>-0.017045</v>
      </c>
      <c r="J137" s="2">
        <v>0.045238</v>
      </c>
      <c r="K137" s="2">
        <v>0</v>
      </c>
      <c r="L137" s="2">
        <f>(B137+C137+D137+E137+F137+G137+H137+I137+J137+K137)/10</f>
        <v>-0.0008045999999999997</v>
      </c>
      <c r="M137" s="2">
        <f>(D137+G137+K137)/3</f>
        <v>0.02511066666666667</v>
      </c>
      <c r="N137" s="2">
        <v>0.0035438734144107786</v>
      </c>
      <c r="O137" s="2">
        <f>(G137+H137+I137)/3</f>
        <v>0.010743999999999998</v>
      </c>
      <c r="P137" s="2">
        <f>P136*(1+O137)</f>
        <v>839.0231528223693</v>
      </c>
      <c r="Q137" s="3">
        <f>Q136*(1+N137)</f>
        <v>268.97409834916397</v>
      </c>
      <c r="R137" s="2">
        <f>R136*(1+C137)</f>
        <v>121.14877663698067</v>
      </c>
    </row>
    <row r="138" spans="1:18" ht="12.75">
      <c r="A138" s="7">
        <v>25688</v>
      </c>
      <c r="B138" s="2">
        <v>-0.108696</v>
      </c>
      <c r="C138" s="2">
        <v>-0.142857</v>
      </c>
      <c r="D138" s="2">
        <v>0.005952</v>
      </c>
      <c r="E138" s="2">
        <v>-0.042121</v>
      </c>
      <c r="F138" s="2">
        <v>0.006135</v>
      </c>
      <c r="G138" s="2">
        <v>-0.131783</v>
      </c>
      <c r="H138" s="2">
        <v>-0.049091</v>
      </c>
      <c r="I138" s="2">
        <v>-0.090559</v>
      </c>
      <c r="J138" s="2">
        <v>-0.017241</v>
      </c>
      <c r="K138" s="2">
        <v>-0.041958</v>
      </c>
      <c r="L138" s="2">
        <f>(B138+C138+D138+E138+F138+G138+H138+I138+J138+K138)/10</f>
        <v>-0.06122190000000001</v>
      </c>
      <c r="M138" s="2">
        <f>(D138+G138+K138)/3</f>
        <v>-0.05592966666666666</v>
      </c>
      <c r="N138" s="2">
        <v>-0.08552142922297076</v>
      </c>
      <c r="O138" s="2">
        <f>(G138+H138+I138)/3</f>
        <v>-0.09047766666666668</v>
      </c>
      <c r="P138" s="2">
        <f>P137*(1+O138)</f>
        <v>763.1102956756912</v>
      </c>
      <c r="Q138" s="3">
        <f>Q137*(1+N138)</f>
        <v>245.97104903438355</v>
      </c>
      <c r="R138" s="2">
        <f>R137*(1+C138)</f>
        <v>103.84182585295152</v>
      </c>
    </row>
    <row r="139" spans="1:18" ht="12.75">
      <c r="A139" s="7">
        <v>25717</v>
      </c>
      <c r="B139" s="2">
        <v>-0.113171</v>
      </c>
      <c r="C139" s="2">
        <v>-0.067804</v>
      </c>
      <c r="D139" s="2">
        <v>-0.035503</v>
      </c>
      <c r="E139" s="2">
        <v>-0.056</v>
      </c>
      <c r="F139" s="2">
        <v>-0.109756</v>
      </c>
      <c r="G139" s="2">
        <v>0.035714</v>
      </c>
      <c r="H139" s="2">
        <v>-0.11587</v>
      </c>
      <c r="I139" s="2">
        <v>-0.067797</v>
      </c>
      <c r="J139" s="2">
        <v>-0.122807</v>
      </c>
      <c r="K139" s="2">
        <v>-0.167153</v>
      </c>
      <c r="L139" s="2">
        <f>(B139+C139+D139+E139+F139+G139+H139+I139+J139+K139)/10</f>
        <v>-0.0820147</v>
      </c>
      <c r="M139" s="2">
        <f>(D139+G139+K139)/3</f>
        <v>-0.055647333333333326</v>
      </c>
      <c r="N139" s="2">
        <v>-0.09595599760608726</v>
      </c>
      <c r="O139" s="2">
        <f>(G139+H139+I139)/3</f>
        <v>-0.04931766666666667</v>
      </c>
      <c r="P139" s="2">
        <f>P138*(1+O139)</f>
        <v>725.4754764836559</v>
      </c>
      <c r="Q139" s="3">
        <f>Q138*(1+N139)</f>
        <v>222.36865164207347</v>
      </c>
      <c r="R139" s="2">
        <f>R138*(1+C139)</f>
        <v>96.80093469281799</v>
      </c>
    </row>
    <row r="140" spans="1:18" ht="12.75">
      <c r="A140" s="7">
        <v>25749</v>
      </c>
      <c r="B140" s="2">
        <v>-0.166667</v>
      </c>
      <c r="C140" s="2">
        <v>-0.043956</v>
      </c>
      <c r="D140" s="2">
        <v>0.046135</v>
      </c>
      <c r="E140" s="2">
        <v>0.016949</v>
      </c>
      <c r="F140" s="2">
        <v>-0.07863</v>
      </c>
      <c r="G140" s="2">
        <v>-0.111407</v>
      </c>
      <c r="H140" s="2">
        <v>-0.025974</v>
      </c>
      <c r="I140" s="2">
        <v>-0.016364</v>
      </c>
      <c r="J140" s="2">
        <v>0.052</v>
      </c>
      <c r="K140" s="2">
        <v>-0.053097</v>
      </c>
      <c r="L140" s="2">
        <f>(B140+C140+D140+E140+F140+G140+H140+I140+J140+K140)/10</f>
        <v>-0.0381011</v>
      </c>
      <c r="M140" s="2">
        <f>(D140+G140+K140)/3</f>
        <v>-0.039456333333333336</v>
      </c>
      <c r="N140" s="2">
        <v>-0.015730407918794556</v>
      </c>
      <c r="O140" s="2">
        <f>(G140+H140+I140)/3</f>
        <v>-0.05124833333333333</v>
      </c>
      <c r="P140" s="2">
        <f>P139*(1+O140)</f>
        <v>688.2960674396627</v>
      </c>
      <c r="Q140" s="3">
        <f>Q139*(1+N140)</f>
        <v>218.87070204339133</v>
      </c>
      <c r="R140" s="2">
        <f>R139*(1+C140)</f>
        <v>92.54595280746048</v>
      </c>
    </row>
    <row r="141" spans="1:18" ht="12.75">
      <c r="A141" s="7">
        <v>25780</v>
      </c>
      <c r="B141" s="2">
        <v>0.066667</v>
      </c>
      <c r="C141" s="2">
        <v>-0.028736</v>
      </c>
      <c r="D141" s="2">
        <v>0.005952</v>
      </c>
      <c r="E141" s="2">
        <v>0.012</v>
      </c>
      <c r="F141" s="2">
        <v>0.090226</v>
      </c>
      <c r="G141" s="2">
        <v>0.059406</v>
      </c>
      <c r="H141" s="2">
        <v>0.12</v>
      </c>
      <c r="I141" s="2">
        <v>0.035714</v>
      </c>
      <c r="J141" s="2">
        <v>0.064103</v>
      </c>
      <c r="K141" s="2">
        <v>0.028037</v>
      </c>
      <c r="L141" s="2">
        <f>(B141+C141+D141+E141+F141+G141+H141+I141+J141+K141)/10</f>
        <v>0.0453369</v>
      </c>
      <c r="M141" s="2">
        <f>(D141+G141+K141)/3</f>
        <v>0.03113166666666667</v>
      </c>
      <c r="N141" s="2">
        <v>0.04954680844249422</v>
      </c>
      <c r="O141" s="2">
        <f>(G141+H141+I141)/3</f>
        <v>0.07170666666666667</v>
      </c>
      <c r="P141" s="2">
        <f>P140*(1+O141)</f>
        <v>737.651484115536</v>
      </c>
      <c r="Q141" s="3">
        <f>Q140*(1+N141)</f>
        <v>229.71504679120946</v>
      </c>
      <c r="R141" s="2">
        <f>R140*(1+C141)</f>
        <v>89.88655230758529</v>
      </c>
    </row>
    <row r="142" spans="1:18" ht="12.75">
      <c r="A142" s="7">
        <v>25811</v>
      </c>
      <c r="B142" s="2">
        <v>0.00625</v>
      </c>
      <c r="C142" s="2">
        <v>0.085511</v>
      </c>
      <c r="D142" s="2">
        <v>0.005917</v>
      </c>
      <c r="E142" s="2">
        <v>0.025</v>
      </c>
      <c r="F142" s="2">
        <v>0.082759</v>
      </c>
      <c r="G142" s="2">
        <v>-0.056075</v>
      </c>
      <c r="H142" s="2">
        <v>-0.009524</v>
      </c>
      <c r="I142" s="2">
        <v>0.027586</v>
      </c>
      <c r="J142" s="2">
        <v>-0.006024</v>
      </c>
      <c r="K142" s="2">
        <v>0.032727</v>
      </c>
      <c r="L142" s="2">
        <f>(B142+C142+D142+E142+F142+G142+H142+I142+J142+K142)/10</f>
        <v>0.019412699999999998</v>
      </c>
      <c r="M142" s="2">
        <f>(D142+G142+K142)/3</f>
        <v>-0.005810333333333334</v>
      </c>
      <c r="N142" s="2">
        <v>0.02781507476350323</v>
      </c>
      <c r="O142" s="2">
        <f>(G142+H142+I142)/3</f>
        <v>-0.012671000000000002</v>
      </c>
      <c r="P142" s="2">
        <f>P141*(1+O142)</f>
        <v>728.3047021603081</v>
      </c>
      <c r="Q142" s="3">
        <f>Q141*(1+N142)</f>
        <v>236.10458799200862</v>
      </c>
      <c r="R142" s="2">
        <f>R141*(1+C142)</f>
        <v>97.57284128195921</v>
      </c>
    </row>
    <row r="143" spans="1:18" ht="12.75">
      <c r="A143" s="7">
        <v>25841</v>
      </c>
      <c r="B143" s="2">
        <v>-0.046875</v>
      </c>
      <c r="C143" s="2">
        <v>-0.060773</v>
      </c>
      <c r="D143" s="2">
        <v>0.041059</v>
      </c>
      <c r="E143" s="2">
        <v>0</v>
      </c>
      <c r="F143" s="2">
        <v>0.004331</v>
      </c>
      <c r="G143" s="2">
        <v>0.25774</v>
      </c>
      <c r="H143" s="2">
        <v>0.096386</v>
      </c>
      <c r="I143" s="2">
        <v>0.143177</v>
      </c>
      <c r="J143" s="2">
        <v>0.029091</v>
      </c>
      <c r="K143" s="2">
        <v>-0.004444</v>
      </c>
      <c r="L143" s="2">
        <f>(B143+C143+D143+E143+F143+G143+H143+I143+J143+K143)/10</f>
        <v>0.0459692</v>
      </c>
      <c r="M143" s="2">
        <f>(D143+G143+K143)/3</f>
        <v>0.09811833333333335</v>
      </c>
      <c r="N143" s="2">
        <v>0.04940397547615156</v>
      </c>
      <c r="O143" s="2">
        <f>(G143+H143+I143)/3</f>
        <v>0.16576766666666667</v>
      </c>
      <c r="P143" s="2">
        <f>P142*(1+O143)</f>
        <v>849.0340732597841</v>
      </c>
      <c r="Q143" s="3">
        <f>Q142*(1+N143)</f>
        <v>247.76909326697267</v>
      </c>
      <c r="R143" s="2">
        <f>R142*(1+C143)</f>
        <v>91.64304699873071</v>
      </c>
    </row>
    <row r="144" spans="1:18" ht="12.75">
      <c r="A144" s="7">
        <v>25871</v>
      </c>
      <c r="B144" s="2">
        <v>-0.04918</v>
      </c>
      <c r="C144" s="2">
        <v>-0.029412</v>
      </c>
      <c r="D144" s="2">
        <v>0</v>
      </c>
      <c r="E144" s="2">
        <v>-0.010732</v>
      </c>
      <c r="F144" s="2">
        <v>-0.051282</v>
      </c>
      <c r="G144" s="2">
        <v>-0.072</v>
      </c>
      <c r="H144" s="2">
        <v>-0.021978</v>
      </c>
      <c r="I144" s="2">
        <v>-0.04501</v>
      </c>
      <c r="J144" s="2">
        <v>-0.02381</v>
      </c>
      <c r="K144" s="2">
        <v>-0.084821</v>
      </c>
      <c r="L144" s="2">
        <f>(B144+C144+D144+E144+F144+G144+H144+I144+J144+K144)/10</f>
        <v>-0.038822499999999996</v>
      </c>
      <c r="M144" s="2">
        <f>(D144+G144+K144)/3</f>
        <v>-0.05227366666666666</v>
      </c>
      <c r="N144" s="2">
        <v>-0.025363907711023963</v>
      </c>
      <c r="O144" s="2">
        <f>(G144+H144+I144)/3</f>
        <v>-0.046329333333333333</v>
      </c>
      <c r="P144" s="2">
        <f>P143*(1+O144)</f>
        <v>809.6988906683738</v>
      </c>
      <c r="Q144" s="3">
        <f>Q143*(1+N144)</f>
        <v>241.4847008517051</v>
      </c>
      <c r="R144" s="2">
        <f>R143*(1+C144)</f>
        <v>88.94764170040405</v>
      </c>
    </row>
    <row r="145" spans="1:18" ht="12.75">
      <c r="A145" s="7">
        <v>25902</v>
      </c>
      <c r="B145" s="2">
        <v>0.006897</v>
      </c>
      <c r="C145" s="2">
        <v>0.069382</v>
      </c>
      <c r="D145" s="2">
        <v>0.051576</v>
      </c>
      <c r="E145" s="2">
        <v>0.05</v>
      </c>
      <c r="F145" s="2">
        <v>0.108108</v>
      </c>
      <c r="G145" s="2">
        <v>0.068966</v>
      </c>
      <c r="H145" s="2">
        <v>0.092135</v>
      </c>
      <c r="I145" s="2">
        <v>0.079918</v>
      </c>
      <c r="J145" s="2">
        <v>0.103659</v>
      </c>
      <c r="K145" s="2">
        <v>0.153171</v>
      </c>
      <c r="L145" s="2">
        <f>(B145+C145+D145+E145+F145+G145+H145+I145+J145+K145)/10</f>
        <v>0.0783812</v>
      </c>
      <c r="M145" s="2">
        <f>(D145+G145+K145)/3</f>
        <v>0.09123766666666666</v>
      </c>
      <c r="N145" s="2">
        <v>0.045269819152950655</v>
      </c>
      <c r="O145" s="2">
        <f>(G145+H145+I145)/3</f>
        <v>0.08033966666666666</v>
      </c>
      <c r="P145" s="2">
        <f>P144*(1+O145)</f>
        <v>874.7498296450408</v>
      </c>
      <c r="Q145" s="3">
        <f>Q144*(1+N145)</f>
        <v>252.41666958746617</v>
      </c>
      <c r="R145" s="2">
        <f>R144*(1+C145)</f>
        <v>95.11900697686148</v>
      </c>
    </row>
    <row r="146" spans="1:18" ht="12.75">
      <c r="A146" s="7">
        <v>25933</v>
      </c>
      <c r="B146" s="2">
        <v>0.12069</v>
      </c>
      <c r="C146" s="2">
        <v>0.063218</v>
      </c>
      <c r="D146" s="2">
        <v>0.035531</v>
      </c>
      <c r="E146" s="2">
        <v>-0.071429</v>
      </c>
      <c r="F146" s="2">
        <v>0.082439</v>
      </c>
      <c r="G146" s="2">
        <v>0.11641</v>
      </c>
      <c r="H146" s="2">
        <v>0.056701</v>
      </c>
      <c r="I146" s="2">
        <v>0.062998</v>
      </c>
      <c r="J146" s="2">
        <v>0.065193</v>
      </c>
      <c r="K146" s="2">
        <v>-0.008547</v>
      </c>
      <c r="L146" s="2">
        <f>(B146+C146+D146+E146+F146+G146+H146+I146+J146+K146)/10</f>
        <v>0.05232040000000001</v>
      </c>
      <c r="M146" s="2">
        <f>(D146+G146+K146)/3</f>
        <v>0.047798</v>
      </c>
      <c r="N146" s="2">
        <v>0.03296443895191414</v>
      </c>
      <c r="O146" s="2">
        <f>(G146+H146+I146)/3</f>
        <v>0.07870300000000001</v>
      </c>
      <c r="P146" s="2">
        <f>P145*(1+O146)</f>
        <v>943.5952654875944</v>
      </c>
      <c r="Q146" s="3">
        <f>Q145*(1+N146)</f>
        <v>260.7374434825277</v>
      </c>
      <c r="R146" s="2">
        <f>R145*(1+C146)</f>
        <v>101.13224035992471</v>
      </c>
    </row>
    <row r="147" spans="1:18" ht="12.75">
      <c r="A147" s="7">
        <v>25962</v>
      </c>
      <c r="B147" s="2">
        <v>0.015385</v>
      </c>
      <c r="C147" s="2">
        <v>0.005405</v>
      </c>
      <c r="D147" s="2">
        <v>-0.002667</v>
      </c>
      <c r="E147" s="2">
        <v>0.003761</v>
      </c>
      <c r="F147" s="2">
        <v>-0.005682</v>
      </c>
      <c r="G147" s="2">
        <v>0.129032</v>
      </c>
      <c r="H147" s="2">
        <v>0.073171</v>
      </c>
      <c r="I147" s="2">
        <v>0.02011</v>
      </c>
      <c r="J147" s="2">
        <v>0.026178</v>
      </c>
      <c r="K147" s="2">
        <v>0.094828</v>
      </c>
      <c r="L147" s="2">
        <f>(B147+C147+D147+E147+F147+G147+H147+I147+J147+K147)/10</f>
        <v>0.0359521</v>
      </c>
      <c r="M147" s="2">
        <f>(D147+G147+K147)/3</f>
        <v>0.073731</v>
      </c>
      <c r="N147" s="2">
        <v>0.03255770187253838</v>
      </c>
      <c r="O147" s="2">
        <f>(G147+H147+I147)/3</f>
        <v>0.07410433333333334</v>
      </c>
      <c r="P147" s="2">
        <f>P146*(1+O147)</f>
        <v>1013.5197635730422</v>
      </c>
      <c r="Q147" s="3">
        <f>Q146*(1+N147)</f>
        <v>269.2264554344397</v>
      </c>
      <c r="R147" s="2">
        <f>R146*(1+C147)</f>
        <v>101.67886011907011</v>
      </c>
    </row>
    <row r="148" spans="1:18" ht="12.75">
      <c r="A148" s="7">
        <v>25990</v>
      </c>
      <c r="B148" s="2">
        <v>-0.106061</v>
      </c>
      <c r="C148" s="2">
        <v>-0.026801</v>
      </c>
      <c r="D148" s="2">
        <v>0.024064</v>
      </c>
      <c r="E148" s="2">
        <v>0.025862</v>
      </c>
      <c r="F148" s="2">
        <v>0.062857</v>
      </c>
      <c r="G148" s="2">
        <v>-0.028571</v>
      </c>
      <c r="H148" s="2">
        <v>0.010909</v>
      </c>
      <c r="I148" s="2">
        <v>0.005376</v>
      </c>
      <c r="J148" s="2">
        <v>0.010204</v>
      </c>
      <c r="K148" s="2">
        <v>0.017323</v>
      </c>
      <c r="L148" s="2">
        <f>(B148+C148+D148+E148+F148+G148+H148+I148+J148+K148)/10</f>
        <v>-0.00048380000000000124</v>
      </c>
      <c r="M148" s="2">
        <f>(D148+G148+K148)/3</f>
        <v>0.004272000000000001</v>
      </c>
      <c r="N148" s="2">
        <v>0.0006899873719291952</v>
      </c>
      <c r="O148" s="2">
        <f>(G148+H148+I148)/3</f>
        <v>-0.004095333333333333</v>
      </c>
      <c r="P148" s="2">
        <f>P147*(1+O148)</f>
        <v>1009.3690623012893</v>
      </c>
      <c r="Q148" s="3">
        <f>Q147*(1+N148)</f>
        <v>269.4122182888787</v>
      </c>
      <c r="R148" s="2">
        <f>R147*(1+C148)</f>
        <v>98.95376498901892</v>
      </c>
    </row>
    <row r="149" spans="1:18" ht="12.75">
      <c r="A149" s="7">
        <v>26023</v>
      </c>
      <c r="B149" s="2">
        <v>-0.067797</v>
      </c>
      <c r="C149" s="2">
        <v>0.094972</v>
      </c>
      <c r="D149" s="2">
        <v>0.032063</v>
      </c>
      <c r="E149" s="2">
        <v>0.008403</v>
      </c>
      <c r="F149" s="2">
        <v>0.078495</v>
      </c>
      <c r="G149" s="2">
        <v>0.036857</v>
      </c>
      <c r="H149" s="2">
        <v>0.108108</v>
      </c>
      <c r="I149" s="2">
        <v>-0.065954</v>
      </c>
      <c r="J149" s="2">
        <v>0.054545</v>
      </c>
      <c r="K149" s="2">
        <v>0.117188</v>
      </c>
      <c r="L149" s="2">
        <f>(B149+C149+D149+E149+F149+G149+H149+I149+J149+K149)/10</f>
        <v>0.039688</v>
      </c>
      <c r="M149" s="2">
        <f>(D149+G149+K149)/3</f>
        <v>0.062036</v>
      </c>
      <c r="N149" s="2">
        <v>0.04388156011760729</v>
      </c>
      <c r="O149" s="2">
        <f>(G149+H149+I149)/3</f>
        <v>0.026337000000000003</v>
      </c>
      <c r="P149" s="2">
        <f>P148*(1+O149)</f>
        <v>1035.9528152951184</v>
      </c>
      <c r="Q149" s="3">
        <f>Q148*(1+N149)</f>
        <v>281.23444674214005</v>
      </c>
      <c r="R149" s="2">
        <f>R148*(1+C149)</f>
        <v>108.35160195755603</v>
      </c>
    </row>
    <row r="150" spans="1:18" ht="12.75">
      <c r="A150" s="7">
        <v>26053</v>
      </c>
      <c r="B150" s="2">
        <v>0.036364</v>
      </c>
      <c r="C150" s="2">
        <v>-0.066327</v>
      </c>
      <c r="D150" s="2">
        <v>-0.025641</v>
      </c>
      <c r="E150" s="2">
        <v>0.012</v>
      </c>
      <c r="F150" s="2">
        <v>-0.005025</v>
      </c>
      <c r="G150" s="2">
        <v>0.079137</v>
      </c>
      <c r="H150" s="2">
        <v>0.04065</v>
      </c>
      <c r="I150" s="2">
        <v>0.028626</v>
      </c>
      <c r="J150" s="2">
        <v>-0.014493</v>
      </c>
      <c r="K150" s="2">
        <v>-0.020979</v>
      </c>
      <c r="L150" s="2">
        <f>(B150+C150+D150+E150+F150+G150+H150+I150+J150+K150)/10</f>
        <v>0.0064312</v>
      </c>
      <c r="M150" s="2">
        <f>(D150+G150+K150)/3</f>
        <v>0.010839000000000001</v>
      </c>
      <c r="N150" s="2">
        <v>-0.010344097010182025</v>
      </c>
      <c r="O150" s="2">
        <f>(G150+H150+I150)/3</f>
        <v>0.04947100000000001</v>
      </c>
      <c r="P150" s="2">
        <f>P149*(1+O150)</f>
        <v>1087.2024370205831</v>
      </c>
      <c r="Q150" s="3">
        <f>Q149*(1+N150)</f>
        <v>278.3253303424345</v>
      </c>
      <c r="R150" s="2">
        <f>R149*(1+C150)</f>
        <v>101.16496525451721</v>
      </c>
    </row>
    <row r="151" spans="1:18" ht="12.75">
      <c r="A151" s="7">
        <v>26084</v>
      </c>
      <c r="B151" s="2">
        <v>-0.052632</v>
      </c>
      <c r="C151" s="2">
        <v>0.038347</v>
      </c>
      <c r="D151" s="2">
        <v>-0.013158</v>
      </c>
      <c r="E151" s="2">
        <v>0</v>
      </c>
      <c r="F151" s="2">
        <v>0.020202</v>
      </c>
      <c r="G151" s="2">
        <v>-0.053333</v>
      </c>
      <c r="H151" s="2">
        <v>0.095312</v>
      </c>
      <c r="I151" s="2">
        <v>-0.046382</v>
      </c>
      <c r="J151" s="2">
        <v>-0.053922</v>
      </c>
      <c r="K151" s="2">
        <v>0.012143</v>
      </c>
      <c r="L151" s="2">
        <f>(B151+C151+D151+E151+F151+G151+H151+I151+J151+K151)/10</f>
        <v>-0.0053422999999999995</v>
      </c>
      <c r="M151" s="2">
        <f>(D151+G151+K151)/3</f>
        <v>-0.018115999999999997</v>
      </c>
      <c r="N151" s="2">
        <v>-0.01933030261053536</v>
      </c>
      <c r="O151" s="2">
        <f>(G151+H151+I151)/3</f>
        <v>-0.0014676666666666681</v>
      </c>
      <c r="P151" s="2">
        <f>P150*(1+O151)</f>
        <v>1085.6067862438492</v>
      </c>
      <c r="Q151" s="3">
        <f>Q150*(1+N151)</f>
        <v>272.94521748273803</v>
      </c>
      <c r="R151" s="2">
        <f>R150*(1+C151)</f>
        <v>105.04433817713218</v>
      </c>
    </row>
    <row r="152" spans="1:18" ht="12.75">
      <c r="A152" s="7">
        <v>26114</v>
      </c>
      <c r="B152" s="2">
        <v>0.055556</v>
      </c>
      <c r="C152" s="2">
        <v>-0.042553</v>
      </c>
      <c r="D152" s="2">
        <v>0.003627</v>
      </c>
      <c r="E152" s="2">
        <v>0.066667</v>
      </c>
      <c r="F152" s="2">
        <v>0.062772</v>
      </c>
      <c r="G152" s="2">
        <v>0.063679</v>
      </c>
      <c r="H152" s="2">
        <v>0.028571</v>
      </c>
      <c r="I152" s="2">
        <v>0.005447</v>
      </c>
      <c r="J152" s="2">
        <v>0.004145</v>
      </c>
      <c r="K152" s="2">
        <v>-0.017794</v>
      </c>
      <c r="L152" s="2">
        <f>(B152+C152+D152+E152+F152+G152+H152+I152+J152+K152)/10</f>
        <v>0.023011700000000003</v>
      </c>
      <c r="M152" s="2">
        <f>(D152+G152+K152)/3</f>
        <v>0.016504</v>
      </c>
      <c r="N152" s="2">
        <v>0.022112643501040176</v>
      </c>
      <c r="O152" s="2">
        <f>(G152+H152+I152)/3</f>
        <v>0.032565666666666666</v>
      </c>
      <c r="P152" s="2">
        <f>P151*(1+O152)</f>
        <v>1120.9602949757377</v>
      </c>
      <c r="Q152" s="3">
        <f>Q151*(1+N152)</f>
        <v>278.98075777224767</v>
      </c>
      <c r="R152" s="2">
        <f>R151*(1+C152)</f>
        <v>100.57438645468068</v>
      </c>
    </row>
    <row r="153" spans="1:18" ht="12.75">
      <c r="A153" s="7">
        <v>26144</v>
      </c>
      <c r="B153" s="2">
        <v>0.035088</v>
      </c>
      <c r="C153" s="2">
        <v>-0.061111</v>
      </c>
      <c r="D153" s="2">
        <v>0.002695</v>
      </c>
      <c r="E153" s="2">
        <v>0.011875</v>
      </c>
      <c r="F153" s="2">
        <v>0.004695</v>
      </c>
      <c r="G153" s="2">
        <v>0.033557</v>
      </c>
      <c r="H153" s="2">
        <v>-0.010417</v>
      </c>
      <c r="I153" s="2">
        <v>0.007937</v>
      </c>
      <c r="J153" s="2">
        <v>0.041667</v>
      </c>
      <c r="K153" s="2">
        <v>0.014493</v>
      </c>
      <c r="L153" s="2">
        <f>(B153+C153+D153+E153+F153+G153+H153+I153+J153+K153)/10</f>
        <v>0.0080479</v>
      </c>
      <c r="M153" s="2">
        <f>(D153+G153+K153)/3</f>
        <v>0.016915</v>
      </c>
      <c r="N153" s="2">
        <v>-0.011118649178350698</v>
      </c>
      <c r="O153" s="2">
        <f>(G153+H153+I153)/3</f>
        <v>0.010358999999999998</v>
      </c>
      <c r="P153" s="2">
        <f>P152*(1+O153)</f>
        <v>1132.5723226713915</v>
      </c>
      <c r="Q153" s="3">
        <f>Q152*(1+N153)</f>
        <v>275.87886859906763</v>
      </c>
      <c r="R153" s="2">
        <f>R152*(1+C153)</f>
        <v>94.42818512404868</v>
      </c>
    </row>
    <row r="154" spans="1:18" ht="12.75">
      <c r="A154" s="7">
        <v>26176</v>
      </c>
      <c r="B154" s="2">
        <v>-0.050847</v>
      </c>
      <c r="C154" s="2">
        <v>-0.0886</v>
      </c>
      <c r="D154" s="2">
        <v>-0.024194</v>
      </c>
      <c r="E154" s="2">
        <v>0</v>
      </c>
      <c r="F154" s="2">
        <v>0.018692</v>
      </c>
      <c r="G154" s="2">
        <v>-0.006494</v>
      </c>
      <c r="H154" s="2">
        <v>0.001404</v>
      </c>
      <c r="I154" s="2">
        <v>0.009843</v>
      </c>
      <c r="J154" s="2">
        <v>-0.065</v>
      </c>
      <c r="K154" s="2">
        <v>-0.041429</v>
      </c>
      <c r="L154" s="2">
        <f>(B154+C154+D154+E154+F154+G154+H154+I154+J154+K154)/10</f>
        <v>-0.0246625</v>
      </c>
      <c r="M154" s="2">
        <f>(D154+G154+K154)/3</f>
        <v>-0.024039</v>
      </c>
      <c r="N154" s="2">
        <v>-0.004510170115994039</v>
      </c>
      <c r="O154" s="2">
        <f>(G154+H154+I154)/3</f>
        <v>0.0015843333333333332</v>
      </c>
      <c r="P154" s="2">
        <f>P153*(1+O154)</f>
        <v>1134.3666947546105</v>
      </c>
      <c r="Q154" s="3">
        <f>Q153*(1+N154)</f>
        <v>274.63460797027784</v>
      </c>
      <c r="R154" s="2">
        <f>R153*(1+C154)</f>
        <v>86.06184792205796</v>
      </c>
    </row>
    <row r="155" spans="1:18" ht="12.75">
      <c r="A155" s="7">
        <v>26206</v>
      </c>
      <c r="B155" s="2">
        <v>-0.178571</v>
      </c>
      <c r="C155" s="2">
        <v>-0.078947</v>
      </c>
      <c r="D155" s="2">
        <v>-0.001983</v>
      </c>
      <c r="E155" s="2">
        <v>0.007813</v>
      </c>
      <c r="F155" s="2">
        <v>0.050092</v>
      </c>
      <c r="G155" s="2">
        <v>-0.025976</v>
      </c>
      <c r="H155" s="2">
        <v>-0.066667</v>
      </c>
      <c r="I155" s="2">
        <v>0.017544</v>
      </c>
      <c r="J155" s="2">
        <v>-0.02246</v>
      </c>
      <c r="K155" s="2">
        <v>-0.135338</v>
      </c>
      <c r="L155" s="2">
        <f>(B155+C155+D155+E155+F155+G155+H155+I155+J155+K155)/10</f>
        <v>-0.0434493</v>
      </c>
      <c r="M155" s="2">
        <f>(D155+G155+K155)/3</f>
        <v>-0.05443233333333334</v>
      </c>
      <c r="N155" s="2">
        <v>-0.03205880851498276</v>
      </c>
      <c r="O155" s="2">
        <f>(G155+H155+I155)/3</f>
        <v>-0.025033</v>
      </c>
      <c r="P155" s="2">
        <f>P154*(1+O155)</f>
        <v>1105.9700932848184</v>
      </c>
      <c r="Q155" s="3">
        <f>Q154*(1+N155)</f>
        <v>265.8301496617713</v>
      </c>
      <c r="R155" s="2">
        <f>R154*(1+C155)</f>
        <v>79.26752321415526</v>
      </c>
    </row>
    <row r="156" spans="1:18" ht="12.75">
      <c r="A156" s="7">
        <v>26235</v>
      </c>
      <c r="B156" s="2">
        <v>0.021739</v>
      </c>
      <c r="C156" s="2">
        <v>-0.042857</v>
      </c>
      <c r="D156" s="2">
        <v>-0.008403</v>
      </c>
      <c r="E156" s="2">
        <v>-0.009612</v>
      </c>
      <c r="F156" s="2">
        <v>-0.039648</v>
      </c>
      <c r="G156" s="2">
        <v>-0.068027</v>
      </c>
      <c r="H156" s="2">
        <v>-0.056391</v>
      </c>
      <c r="I156" s="2">
        <v>-0.061303</v>
      </c>
      <c r="J156" s="2">
        <v>-0.099448</v>
      </c>
      <c r="K156" s="2">
        <v>-0.130435</v>
      </c>
      <c r="L156" s="2">
        <f>(B156+C156+D156+E156+F156+G156+H156+I156+J156+K156)/10</f>
        <v>-0.049438499999999996</v>
      </c>
      <c r="M156" s="2">
        <f>(D156+G156+K156)/3</f>
        <v>-0.068955</v>
      </c>
      <c r="N156" s="2">
        <v>-0.0626812931807395</v>
      </c>
      <c r="O156" s="2">
        <f>(G156+H156+I156)/3</f>
        <v>-0.061907</v>
      </c>
      <c r="P156" s="2">
        <f>P155*(1+O156)</f>
        <v>1037.502802719835</v>
      </c>
      <c r="Q156" s="3">
        <f>Q155*(1+N156)</f>
        <v>249.16757211454197</v>
      </c>
      <c r="R156" s="2">
        <f>R155*(1+C156)</f>
        <v>75.8703549717662</v>
      </c>
    </row>
    <row r="157" spans="1:18" ht="12.75">
      <c r="A157" s="7">
        <v>26267</v>
      </c>
      <c r="B157" s="2">
        <v>-0.021277</v>
      </c>
      <c r="C157" s="2">
        <v>-0.04472</v>
      </c>
      <c r="D157" s="2">
        <v>0.016949</v>
      </c>
      <c r="E157" s="2">
        <v>0.063492</v>
      </c>
      <c r="F157" s="2">
        <v>0.100917</v>
      </c>
      <c r="G157" s="2">
        <v>-0.021898</v>
      </c>
      <c r="H157" s="2">
        <v>0.061355</v>
      </c>
      <c r="I157" s="2">
        <v>0</v>
      </c>
      <c r="J157" s="2">
        <v>0.042945</v>
      </c>
      <c r="K157" s="2">
        <v>0.102</v>
      </c>
      <c r="L157" s="2">
        <f>(B157+C157+D157+E157+F157+G157+H157+I157+J157+K157)/10</f>
        <v>0.0299763</v>
      </c>
      <c r="M157" s="2">
        <f>(D157+G157+K157)/3</f>
        <v>0.032350333333333335</v>
      </c>
      <c r="N157" s="2">
        <v>0.029329019552679733</v>
      </c>
      <c r="O157" s="2">
        <f>(G157+H157+I157)/3</f>
        <v>0.013152333333333334</v>
      </c>
      <c r="P157" s="2">
        <f>P156*(1+O157)</f>
        <v>1051.148385415474</v>
      </c>
      <c r="Q157" s="3">
        <f>Q156*(1+N157)</f>
        <v>256.4754127089831</v>
      </c>
      <c r="R157" s="2">
        <f>R156*(1+C157)</f>
        <v>72.47743269742882</v>
      </c>
    </row>
    <row r="158" spans="1:18" ht="12.75">
      <c r="A158" s="7">
        <v>26298</v>
      </c>
      <c r="B158" s="2">
        <v>0.23913</v>
      </c>
      <c r="C158" s="2">
        <v>0.15873</v>
      </c>
      <c r="D158" s="2">
        <v>0.048</v>
      </c>
      <c r="E158" s="2">
        <v>0.089552</v>
      </c>
      <c r="F158" s="2">
        <v>0.020167</v>
      </c>
      <c r="G158" s="2">
        <v>0.097004</v>
      </c>
      <c r="H158" s="2">
        <v>0.075188</v>
      </c>
      <c r="I158" s="2">
        <v>0.160408</v>
      </c>
      <c r="J158" s="2">
        <v>0.145882</v>
      </c>
      <c r="K158" s="2">
        <v>0.211009</v>
      </c>
      <c r="L158" s="2">
        <f>(B158+C158+D158+E158+F158+G158+H158+I158+J158+K158)/10</f>
        <v>0.124507</v>
      </c>
      <c r="M158" s="2">
        <f>(D158+G158+K158)/3</f>
        <v>0.11867100000000001</v>
      </c>
      <c r="N158" s="2">
        <v>0.09802528185855827</v>
      </c>
      <c r="O158" s="2">
        <f>(G158+H158+I158)/3</f>
        <v>0.11086666666666667</v>
      </c>
      <c r="P158" s="2">
        <f>P157*(1+O158)</f>
        <v>1167.685703078536</v>
      </c>
      <c r="Q158" s="3">
        <f>Q157*(1+N158)</f>
        <v>281.6164873295712</v>
      </c>
      <c r="R158" s="2">
        <f>R157*(1+C158)</f>
        <v>83.9817755894917</v>
      </c>
    </row>
    <row r="159" spans="1:18" ht="12.75">
      <c r="A159" s="7">
        <v>26329</v>
      </c>
      <c r="B159" s="2">
        <v>0.157895</v>
      </c>
      <c r="C159" s="2">
        <v>0.082192</v>
      </c>
      <c r="D159" s="2">
        <v>-0.010753</v>
      </c>
      <c r="E159" s="2">
        <v>0.223288</v>
      </c>
      <c r="F159" s="2">
        <v>0.193416</v>
      </c>
      <c r="G159" s="2">
        <v>0.110345</v>
      </c>
      <c r="H159" s="2">
        <v>0.038462</v>
      </c>
      <c r="I159" s="2">
        <v>0.081081</v>
      </c>
      <c r="J159" s="2">
        <v>0.093264</v>
      </c>
      <c r="K159" s="2">
        <v>0.075758</v>
      </c>
      <c r="L159" s="2">
        <f>(B159+C159+D159+E159+F159+G159+H159+I159+J159+K159)/10</f>
        <v>0.1044948</v>
      </c>
      <c r="M159" s="2">
        <f>(D159+G159+K159)/3</f>
        <v>0.05845</v>
      </c>
      <c r="N159" s="2">
        <v>0.09150196644596005</v>
      </c>
      <c r="O159" s="2">
        <f>(G159+H159+I159)/3</f>
        <v>0.07662933333333333</v>
      </c>
      <c r="P159" s="2">
        <f>P158*(1+O159)</f>
        <v>1257.164680048309</v>
      </c>
      <c r="Q159" s="3">
        <f>Q158*(1+N159)</f>
        <v>307.3849497038307</v>
      </c>
      <c r="R159" s="2">
        <f>R158*(1+C159)</f>
        <v>90.88440568874321</v>
      </c>
    </row>
    <row r="160" spans="1:18" ht="12.75">
      <c r="A160" s="7">
        <v>26358</v>
      </c>
      <c r="B160" s="2">
        <v>0.090909</v>
      </c>
      <c r="C160" s="2">
        <v>0.073466</v>
      </c>
      <c r="D160" s="2">
        <v>-0.016304</v>
      </c>
      <c r="E160" s="2">
        <v>0</v>
      </c>
      <c r="F160" s="2">
        <v>-0.017241</v>
      </c>
      <c r="G160" s="2">
        <v>0.093168</v>
      </c>
      <c r="H160" s="2">
        <v>0.058586</v>
      </c>
      <c r="I160" s="2">
        <v>0.008333</v>
      </c>
      <c r="J160" s="2">
        <v>0.037915</v>
      </c>
      <c r="K160" s="2">
        <v>0.13169</v>
      </c>
      <c r="L160" s="2">
        <f>(B160+C160+D160+E160+F160+G160+H160+I160+J160+K160)/10</f>
        <v>0.0460522</v>
      </c>
      <c r="M160" s="2">
        <f>(D160+G160+K160)/3</f>
        <v>0.06951800000000001</v>
      </c>
      <c r="N160" s="2">
        <v>0.037229190421892794</v>
      </c>
      <c r="O160" s="2">
        <f>(G160+H160+I160)/3</f>
        <v>0.05336233333333334</v>
      </c>
      <c r="P160" s="2">
        <f>P159*(1+O160)</f>
        <v>1324.24992075994</v>
      </c>
      <c r="Q160" s="3">
        <f>Q159*(1+N160)</f>
        <v>318.8286425291786</v>
      </c>
      <c r="R160" s="2">
        <f>R159*(1+C160)</f>
        <v>97.56131943707243</v>
      </c>
    </row>
    <row r="161" spans="1:18" ht="12.75">
      <c r="A161" s="7">
        <v>26388</v>
      </c>
      <c r="B161" s="2">
        <v>-0.111111</v>
      </c>
      <c r="C161" s="2">
        <v>-0.005952</v>
      </c>
      <c r="D161" s="2">
        <v>0.014586</v>
      </c>
      <c r="E161" s="2">
        <v>-0.096045</v>
      </c>
      <c r="F161" s="2">
        <v>-0.017825</v>
      </c>
      <c r="G161" s="2">
        <v>-0.017064</v>
      </c>
      <c r="H161" s="2">
        <v>-0.028662</v>
      </c>
      <c r="I161" s="2">
        <v>-0.033058</v>
      </c>
      <c r="J161" s="2">
        <v>0.021918</v>
      </c>
      <c r="K161" s="2">
        <v>-0.025078</v>
      </c>
      <c r="L161" s="2">
        <f>(B161+C161+D161+E161+F161+G161+H161+I161+J161+K161)/10</f>
        <v>-0.029829099999999997</v>
      </c>
      <c r="M161" s="2">
        <f>(D161+G161+K161)/3</f>
        <v>-0.009185333333333332</v>
      </c>
      <c r="N161" s="2">
        <v>-0.02308580223162755</v>
      </c>
      <c r="O161" s="2">
        <f>(G161+H161+I161)/3</f>
        <v>-0.02626133333333333</v>
      </c>
      <c r="P161" s="2">
        <f>P160*(1+O161)</f>
        <v>1289.473352174223</v>
      </c>
      <c r="Q161" s="3">
        <f>Q160*(1+N161)</f>
        <v>311.46822754197166</v>
      </c>
      <c r="R161" s="2">
        <f>R160*(1+C161)</f>
        <v>96.98063446378298</v>
      </c>
    </row>
    <row r="162" spans="1:18" ht="12.75">
      <c r="A162" s="7">
        <v>26417</v>
      </c>
      <c r="B162" s="2">
        <v>0.03125</v>
      </c>
      <c r="C162" s="2">
        <v>0.053892</v>
      </c>
      <c r="D162" s="2">
        <v>-0.013812</v>
      </c>
      <c r="E162" s="2">
        <v>0.09175</v>
      </c>
      <c r="F162" s="2">
        <v>0.129496</v>
      </c>
      <c r="G162" s="2">
        <v>0.093567</v>
      </c>
      <c r="H162" s="2">
        <v>0.042623</v>
      </c>
      <c r="I162" s="2">
        <v>-0.017094</v>
      </c>
      <c r="J162" s="2">
        <v>-0.022523</v>
      </c>
      <c r="K162" s="2">
        <v>-0.019293</v>
      </c>
      <c r="L162" s="2">
        <f>(B162+C162+D162+E162+F162+G162+H162+I162+J162+K162)/10</f>
        <v>0.0369856</v>
      </c>
      <c r="M162" s="2">
        <f>(D162+G162+K162)/3</f>
        <v>0.020153999999999995</v>
      </c>
      <c r="N162" s="2">
        <v>0.012884712766556063</v>
      </c>
      <c r="O162" s="2">
        <f>(G162+H162+I162)/3</f>
        <v>0.03969866666666667</v>
      </c>
      <c r="P162" s="2">
        <f>P161*(1+O162)</f>
        <v>1340.6637249577368</v>
      </c>
      <c r="Q162" s="3">
        <f>Q161*(1+N162)</f>
        <v>315.48140618975833</v>
      </c>
      <c r="R162" s="2">
        <f>R161*(1+C162)</f>
        <v>102.20711481630518</v>
      </c>
    </row>
    <row r="163" spans="1:18" ht="12.75">
      <c r="A163" s="7">
        <v>26450</v>
      </c>
      <c r="B163" s="2">
        <v>0.121212</v>
      </c>
      <c r="C163" s="2">
        <v>-0.04783</v>
      </c>
      <c r="D163" s="2">
        <v>-0.033613</v>
      </c>
      <c r="E163" s="2">
        <v>-0.063584</v>
      </c>
      <c r="F163" s="2">
        <v>-0.089172</v>
      </c>
      <c r="G163" s="2">
        <v>-0.074866</v>
      </c>
      <c r="H163" s="2">
        <v>0.070692</v>
      </c>
      <c r="I163" s="2">
        <v>0.052174</v>
      </c>
      <c r="J163" s="2">
        <v>0</v>
      </c>
      <c r="K163" s="2">
        <v>0.083279</v>
      </c>
      <c r="L163" s="2">
        <f>(B163+C163+D163+E163+F163+G163+H163+I163+J163+K163)/10</f>
        <v>0.0018292000000000017</v>
      </c>
      <c r="M163" s="2">
        <f>(D163+G163+K163)/3</f>
        <v>-0.008399999999999996</v>
      </c>
      <c r="N163" s="2">
        <v>0.018964559493389554</v>
      </c>
      <c r="O163" s="2">
        <f>(G163+H163+I163)/3</f>
        <v>0.016</v>
      </c>
      <c r="P163" s="2">
        <f>P162*(1+O163)</f>
        <v>1362.1143445570606</v>
      </c>
      <c r="Q163" s="3">
        <f>Q162*(1+N163)</f>
        <v>321.46437208650224</v>
      </c>
      <c r="R163" s="2">
        <f>R162*(1+C163)</f>
        <v>97.3185485146413</v>
      </c>
    </row>
    <row r="164" spans="1:18" ht="12.75">
      <c r="A164" s="7">
        <v>26480</v>
      </c>
      <c r="B164" s="2">
        <v>-0.027027</v>
      </c>
      <c r="C164" s="2">
        <v>-0.054217</v>
      </c>
      <c r="D164" s="2">
        <v>0.006841</v>
      </c>
      <c r="E164" s="2">
        <v>-0.037037</v>
      </c>
      <c r="F164" s="2">
        <v>-0.027972</v>
      </c>
      <c r="G164" s="2">
        <v>0.078489</v>
      </c>
      <c r="H164" s="2">
        <v>0.076471</v>
      </c>
      <c r="I164" s="2">
        <v>0.062479</v>
      </c>
      <c r="J164" s="2">
        <v>0.003687</v>
      </c>
      <c r="K164" s="2">
        <v>-0.109756</v>
      </c>
      <c r="L164" s="2">
        <f>(B164+C164+D164+E164+F164+G164+H164+I164+J164+K164)/10</f>
        <v>-0.0028042000000000024</v>
      </c>
      <c r="M164" s="2">
        <f>(D164+G164+K164)/3</f>
        <v>-0.008142000000000002</v>
      </c>
      <c r="N164" s="2">
        <v>-0.009485700578954755</v>
      </c>
      <c r="O164" s="2">
        <f>(G164+H164+I164)/3</f>
        <v>0.07247966666666666</v>
      </c>
      <c r="P164" s="2">
        <f>P163*(1+O164)</f>
        <v>1460.8399382124414</v>
      </c>
      <c r="Q164" s="3">
        <f>Q163*(1+N164)</f>
        <v>318.415057306088</v>
      </c>
      <c r="R164" s="2">
        <f>R163*(1+C164)</f>
        <v>92.04222876982298</v>
      </c>
    </row>
    <row r="165" spans="1:18" ht="12.75">
      <c r="A165" s="7">
        <v>26511</v>
      </c>
      <c r="B165" s="2">
        <v>0.055556</v>
      </c>
      <c r="C165" s="2">
        <v>0.070064</v>
      </c>
      <c r="D165" s="2">
        <v>0</v>
      </c>
      <c r="E165" s="2">
        <v>0.055641</v>
      </c>
      <c r="F165" s="2">
        <v>0.097826</v>
      </c>
      <c r="G165" s="2">
        <v>0.005952</v>
      </c>
      <c r="H165" s="2">
        <v>0.180328</v>
      </c>
      <c r="I165" s="2">
        <v>0</v>
      </c>
      <c r="J165" s="2">
        <v>-0.018519</v>
      </c>
      <c r="K165" s="2">
        <v>0.041096</v>
      </c>
      <c r="L165" s="2">
        <f>(B165+C165+D165+E165+F165+G165+H165+I165+J165+K165)/10</f>
        <v>0.0487944</v>
      </c>
      <c r="M165" s="2">
        <f>(D165+G165+K165)/3</f>
        <v>0.015682666666666668</v>
      </c>
      <c r="N165" s="2">
        <v>0.026869351767257</v>
      </c>
      <c r="O165" s="2">
        <f>(G165+H165+I165)/3</f>
        <v>0.062093333333333334</v>
      </c>
      <c r="P165" s="2">
        <f>P164*(1+O165)</f>
        <v>1551.5483594425127</v>
      </c>
      <c r="Q165" s="3">
        <f>Q164*(1+N165)</f>
        <v>326.9706634888365</v>
      </c>
      <c r="R165" s="2">
        <f>R164*(1+C165)</f>
        <v>98.49107548635185</v>
      </c>
    </row>
    <row r="166" spans="1:18" ht="12.75">
      <c r="A166" s="7">
        <v>26542</v>
      </c>
      <c r="B166" s="2">
        <v>0</v>
      </c>
      <c r="C166" s="2">
        <v>0.116497</v>
      </c>
      <c r="D166" s="2">
        <v>0.023392</v>
      </c>
      <c r="E166" s="2">
        <v>-0.006135</v>
      </c>
      <c r="F166" s="2">
        <v>0.042904</v>
      </c>
      <c r="G166" s="2">
        <v>-0.029586</v>
      </c>
      <c r="H166" s="2">
        <v>0.01963</v>
      </c>
      <c r="I166" s="2">
        <v>0.031746</v>
      </c>
      <c r="J166" s="2">
        <v>0.103774</v>
      </c>
      <c r="K166" s="2">
        <v>0.047368</v>
      </c>
      <c r="L166" s="2">
        <f>(B166+C166+D166+E166+F166+G166+H166+I166+J166+K166)/10</f>
        <v>0.034959000000000004</v>
      </c>
      <c r="M166" s="2">
        <f>(D166+G166+K166)/3</f>
        <v>0.013724666666666668</v>
      </c>
      <c r="N166" s="2">
        <v>0.04904167738615899</v>
      </c>
      <c r="O166" s="2">
        <f>(G166+H166+I166)/3</f>
        <v>0.007263333333333334</v>
      </c>
      <c r="P166" s="2">
        <f>P165*(1+O166)</f>
        <v>1562.8177723599304</v>
      </c>
      <c r="Q166" s="3">
        <f>Q165*(1+N166)</f>
        <v>343.0058532823944</v>
      </c>
      <c r="R166" s="2">
        <f>R165*(1+C166)</f>
        <v>109.96499030728539</v>
      </c>
    </row>
    <row r="167" spans="1:18" ht="12.75">
      <c r="A167" s="7">
        <v>26571</v>
      </c>
      <c r="B167" s="2">
        <v>-0.039474</v>
      </c>
      <c r="C167" s="2">
        <v>-0.010753</v>
      </c>
      <c r="D167" s="2">
        <v>-0.022057</v>
      </c>
      <c r="E167" s="2">
        <v>-0.018519</v>
      </c>
      <c r="F167" s="2">
        <v>-0.037975</v>
      </c>
      <c r="G167" s="2">
        <v>0.024181</v>
      </c>
      <c r="H167" s="2">
        <v>-0.034091</v>
      </c>
      <c r="I167" s="2">
        <v>-0.053846</v>
      </c>
      <c r="J167" s="2">
        <v>-0.035043</v>
      </c>
      <c r="K167" s="2">
        <v>0.044304</v>
      </c>
      <c r="L167" s="2">
        <f>(B167+C167+D167+E167+F167+G167+H167+I167+J167+K167)/10</f>
        <v>-0.018327299999999998</v>
      </c>
      <c r="M167" s="2">
        <f>(D167+G167+K167)/3</f>
        <v>0.015476000000000002</v>
      </c>
      <c r="N167" s="2">
        <v>-0.011669374533786987</v>
      </c>
      <c r="O167" s="2">
        <f>(G167+H167+I167)/3</f>
        <v>-0.021252000000000004</v>
      </c>
      <c r="P167" s="2">
        <f>P166*(1+O167)</f>
        <v>1529.604769061737</v>
      </c>
      <c r="Q167" s="3">
        <f>Q166*(1+N167)</f>
        <v>339.003189513161</v>
      </c>
      <c r="R167" s="2">
        <f>R166*(1+C167)</f>
        <v>108.78253676651114</v>
      </c>
    </row>
    <row r="168" spans="1:18" ht="12.75">
      <c r="A168" s="7">
        <v>26603</v>
      </c>
      <c r="B168" s="2">
        <v>0.013699</v>
      </c>
      <c r="C168" s="2">
        <v>-0.086957</v>
      </c>
      <c r="D168" s="2">
        <v>0.008902</v>
      </c>
      <c r="E168" s="2">
        <v>0.017358</v>
      </c>
      <c r="F168" s="2">
        <v>0</v>
      </c>
      <c r="G168" s="2">
        <v>-0.10241</v>
      </c>
      <c r="H168" s="2">
        <v>-0.004706</v>
      </c>
      <c r="I168" s="2">
        <v>-0.065041</v>
      </c>
      <c r="J168" s="2">
        <v>-0.017857</v>
      </c>
      <c r="K168" s="2">
        <v>-0.075758</v>
      </c>
      <c r="L168" s="2">
        <f>(B168+C168+D168+E168+F168+G168+H168+I168+J168+K168)/10</f>
        <v>-0.031277</v>
      </c>
      <c r="M168" s="2">
        <f>(D168+G168+K168)/3</f>
        <v>-0.05642200000000001</v>
      </c>
      <c r="N168" s="2">
        <v>-0.03504926541288871</v>
      </c>
      <c r="O168" s="2">
        <f>(G168+H168+I168)/3</f>
        <v>-0.05738566666666667</v>
      </c>
      <c r="P168" s="2">
        <f>P167*(1+O168)</f>
        <v>1441.8273796526164</v>
      </c>
      <c r="Q168" s="3">
        <f>Q167*(1+N168)</f>
        <v>327.1213767480984</v>
      </c>
      <c r="R168" s="2">
        <f>R167*(1+C168)</f>
        <v>99.32313371690564</v>
      </c>
    </row>
    <row r="169" spans="1:18" ht="12.75">
      <c r="A169" s="7">
        <v>26633</v>
      </c>
      <c r="B169" s="2">
        <v>0.108108</v>
      </c>
      <c r="C169" s="2">
        <v>0.092735</v>
      </c>
      <c r="D169" s="2">
        <v>0.05</v>
      </c>
      <c r="E169" s="2">
        <v>0.1</v>
      </c>
      <c r="F169" s="2">
        <v>0.039735</v>
      </c>
      <c r="G169" s="2">
        <v>0.080537</v>
      </c>
      <c r="H169" s="2">
        <v>0.116974</v>
      </c>
      <c r="I169" s="2">
        <v>0.086957</v>
      </c>
      <c r="J169" s="2">
        <v>0.018182</v>
      </c>
      <c r="K169" s="2">
        <v>0.017705</v>
      </c>
      <c r="L169" s="2">
        <f>(B169+C169+D169+E169+F169+G169+H169+I169+J169+K169)/10</f>
        <v>0.0710933</v>
      </c>
      <c r="M169" s="2">
        <f>(D169+G169+K169)/3</f>
        <v>0.049414000000000007</v>
      </c>
      <c r="N169" s="2">
        <v>0.06704096173832923</v>
      </c>
      <c r="O169" s="2">
        <f>(G169+H169+I169)/3</f>
        <v>0.09482266666666667</v>
      </c>
      <c r="P169" s="2">
        <f>P168*(1+O169)</f>
        <v>1578.54529666429</v>
      </c>
      <c r="Q169" s="3">
        <f>Q168*(1+N169)</f>
        <v>349.05190845045723</v>
      </c>
      <c r="R169" s="2">
        <f>R168*(1+C169)</f>
        <v>108.53386452214289</v>
      </c>
    </row>
    <row r="170" spans="1:18" ht="12.75">
      <c r="A170" s="7">
        <v>26662</v>
      </c>
      <c r="B170" s="2">
        <v>0.02439</v>
      </c>
      <c r="C170" s="2">
        <v>0</v>
      </c>
      <c r="D170" s="2">
        <v>0.011989</v>
      </c>
      <c r="E170" s="2">
        <v>-0.028409</v>
      </c>
      <c r="F170" s="2">
        <v>-0.035032</v>
      </c>
      <c r="G170" s="2">
        <v>0.049648</v>
      </c>
      <c r="H170" s="2">
        <v>0.084746</v>
      </c>
      <c r="I170" s="2">
        <v>0.04832</v>
      </c>
      <c r="J170" s="2">
        <v>0.030357</v>
      </c>
      <c r="K170" s="2">
        <v>0.087662</v>
      </c>
      <c r="L170" s="2">
        <f>(B170+C170+D170+E170+F170+G170+H170+I170+J170+K170)/10</f>
        <v>0.0273671</v>
      </c>
      <c r="M170" s="2">
        <f>(D170+G170+K170)/3</f>
        <v>0.049766333333333336</v>
      </c>
      <c r="N170" s="2">
        <v>0.02773426517251075</v>
      </c>
      <c r="O170" s="2">
        <f>(G170+H170+I170)/3</f>
        <v>0.06090466666666667</v>
      </c>
      <c r="P170" s="2">
        <f>P169*(1+O170)</f>
        <v>1674.686071775863</v>
      </c>
      <c r="Q170" s="3">
        <f>Q169*(1+N170)</f>
        <v>358.7326066383932</v>
      </c>
      <c r="R170" s="2">
        <f>R169*(1+C170)</f>
        <v>108.53386452214289</v>
      </c>
    </row>
    <row r="171" spans="1:18" ht="12.75">
      <c r="A171" s="7">
        <v>26695</v>
      </c>
      <c r="B171" s="2">
        <v>0.083333</v>
      </c>
      <c r="C171" s="2">
        <v>0.098901</v>
      </c>
      <c r="D171" s="2">
        <v>-0.005618</v>
      </c>
      <c r="E171" s="2">
        <v>-0.024795</v>
      </c>
      <c r="F171" s="2">
        <v>-0.019934</v>
      </c>
      <c r="G171" s="2">
        <v>-0.02994</v>
      </c>
      <c r="H171" s="2">
        <v>-0.015625</v>
      </c>
      <c r="I171" s="2">
        <v>0.046875</v>
      </c>
      <c r="J171" s="2">
        <v>-0.0131</v>
      </c>
      <c r="K171" s="2">
        <v>0.098507</v>
      </c>
      <c r="L171" s="2">
        <f>(B171+C171+D171+E171+F171+G171+H171+I171+J171+K171)/10</f>
        <v>0.021860399999999995</v>
      </c>
      <c r="M171" s="2">
        <f>(D171+G171+K171)/3</f>
        <v>0.020983</v>
      </c>
      <c r="N171" s="2">
        <v>0.020439667806546238</v>
      </c>
      <c r="O171" s="2">
        <f>(G171+H171+I171)/3</f>
        <v>0.0004366666666666662</v>
      </c>
      <c r="P171" s="2">
        <f>P170*(1+O171)</f>
        <v>1675.4173513605383</v>
      </c>
      <c r="Q171" s="3">
        <f>Q170*(1+N171)</f>
        <v>366.06498194945834</v>
      </c>
      <c r="R171" s="2">
        <f>R170*(1+C171)</f>
        <v>119.26797225724734</v>
      </c>
    </row>
    <row r="172" spans="1:18" ht="12.75">
      <c r="A172" s="7">
        <v>26723</v>
      </c>
      <c r="B172" s="2">
        <v>0.010989</v>
      </c>
      <c r="C172" s="2">
        <v>-0.017036</v>
      </c>
      <c r="D172" s="2">
        <v>-0.002825</v>
      </c>
      <c r="E172" s="2">
        <v>-0.054545</v>
      </c>
      <c r="F172" s="2">
        <v>-0.044068</v>
      </c>
      <c r="G172" s="2">
        <v>-0.006173</v>
      </c>
      <c r="H172" s="2">
        <v>-0.030794</v>
      </c>
      <c r="I172" s="2">
        <v>0.022388</v>
      </c>
      <c r="J172" s="2">
        <v>-0.053097</v>
      </c>
      <c r="K172" s="2">
        <v>0.085326</v>
      </c>
      <c r="L172" s="2">
        <f>(B172+C172+D172+E172+F172+G172+H172+I172+J172+K172)/10</f>
        <v>-0.008983499999999998</v>
      </c>
      <c r="M172" s="2">
        <f>(D172+G172+K172)/3</f>
        <v>0.02544266666666667</v>
      </c>
      <c r="N172" s="2">
        <v>-0.014735451255242239</v>
      </c>
      <c r="O172" s="2">
        <f>(G172+H172+I172)/3</f>
        <v>-0.004859666666666666</v>
      </c>
      <c r="P172" s="2">
        <f>P171*(1+O172)</f>
        <v>1667.2753815053766</v>
      </c>
      <c r="Q172" s="3">
        <f>Q171*(1+N172)</f>
        <v>360.670849251691</v>
      </c>
      <c r="R172" s="2">
        <f>R171*(1+C172)</f>
        <v>117.23612308187286</v>
      </c>
    </row>
    <row r="173" spans="1:18" ht="12.75">
      <c r="A173" s="7">
        <v>26753</v>
      </c>
      <c r="B173" s="2">
        <v>-0.006522</v>
      </c>
      <c r="C173" s="2">
        <v>0.097436</v>
      </c>
      <c r="D173" s="2">
        <v>0.004759</v>
      </c>
      <c r="E173" s="2">
        <v>0.019231</v>
      </c>
      <c r="F173" s="2">
        <v>0.060851</v>
      </c>
      <c r="G173" s="2">
        <v>0.024802</v>
      </c>
      <c r="H173" s="2">
        <v>-0.016393</v>
      </c>
      <c r="I173" s="2">
        <v>0.109489</v>
      </c>
      <c r="J173" s="2">
        <v>-0.028972</v>
      </c>
      <c r="K173" s="2">
        <v>-0.002519</v>
      </c>
      <c r="L173" s="2">
        <f>(B173+C173+D173+E173+F173+G173+H173+I173+J173+K173)/10</f>
        <v>0.026216200000000002</v>
      </c>
      <c r="M173" s="2">
        <f>(D173+G173+K173)/3</f>
        <v>0.009014</v>
      </c>
      <c r="N173" s="2">
        <v>0.011593442368055415</v>
      </c>
      <c r="O173" s="2">
        <f>(G173+H173+I173)/3</f>
        <v>0.03929933333333333</v>
      </c>
      <c r="P173" s="2">
        <f>P172*(1+O173)</f>
        <v>1732.798192481617</v>
      </c>
      <c r="Q173" s="3">
        <f>Q172*(1+N173)</f>
        <v>364.8522659563281</v>
      </c>
      <c r="R173" s="2">
        <f>R172*(1+C173)</f>
        <v>128.65914197047823</v>
      </c>
    </row>
    <row r="174" spans="1:18" ht="12.75">
      <c r="A174" s="7">
        <v>26784</v>
      </c>
      <c r="B174" s="2">
        <v>-0.076923</v>
      </c>
      <c r="C174" s="2">
        <v>-0.014019</v>
      </c>
      <c r="D174" s="2">
        <v>-0.005731</v>
      </c>
      <c r="E174" s="2">
        <v>-0.064403</v>
      </c>
      <c r="F174" s="2">
        <v>-0.087542</v>
      </c>
      <c r="G174" s="2">
        <v>0.006135</v>
      </c>
      <c r="H174" s="2">
        <v>-0.0625</v>
      </c>
      <c r="I174" s="2">
        <v>-0.072368</v>
      </c>
      <c r="J174" s="2">
        <v>0.038835</v>
      </c>
      <c r="K174" s="2">
        <v>0.010101</v>
      </c>
      <c r="L174" s="2">
        <f>(B174+C174+D174+E174+F174+G174+H174+I174+J174+K174)/10</f>
        <v>-0.032841499999999996</v>
      </c>
      <c r="M174" s="2">
        <f>(D174+G174+K174)/3</f>
        <v>0.003501666666666667</v>
      </c>
      <c r="N174" s="2">
        <v>-0.03877190285889949</v>
      </c>
      <c r="O174" s="2">
        <f>(G174+H174+I174)/3</f>
        <v>-0.042911</v>
      </c>
      <c r="P174" s="2">
        <f>P173*(1+O174)</f>
        <v>1658.4420892440382</v>
      </c>
      <c r="Q174" s="3">
        <f>Q173*(1+N174)</f>
        <v>350.70624934281994</v>
      </c>
      <c r="R174" s="2">
        <f>R173*(1+C174)</f>
        <v>126.8554694591941</v>
      </c>
    </row>
    <row r="175" spans="1:18" ht="12.75">
      <c r="A175" s="7">
        <v>26815</v>
      </c>
      <c r="B175" s="2">
        <v>-0.071429</v>
      </c>
      <c r="C175" s="2">
        <v>0.069198</v>
      </c>
      <c r="D175" s="2">
        <v>-0.023055</v>
      </c>
      <c r="E175" s="2">
        <v>-0.013605</v>
      </c>
      <c r="F175" s="2">
        <v>-0.066421</v>
      </c>
      <c r="G175" s="2">
        <v>-0.060976</v>
      </c>
      <c r="H175" s="2">
        <v>-0.016533</v>
      </c>
      <c r="I175" s="2">
        <v>-0.035461</v>
      </c>
      <c r="J175" s="2">
        <v>-0.028037</v>
      </c>
      <c r="K175" s="2">
        <v>-0.028</v>
      </c>
      <c r="L175" s="2">
        <f>(B175+C175+D175+E175+F175+G175+H175+I175+J175+K175)/10</f>
        <v>-0.0274319</v>
      </c>
      <c r="M175" s="2">
        <f>(D175+G175+K175)/3</f>
        <v>-0.037343666666666664</v>
      </c>
      <c r="N175" s="2">
        <v>-0.04366380171896867</v>
      </c>
      <c r="O175" s="2">
        <f>(G175+H175+I175)/3</f>
        <v>-0.037656666666666665</v>
      </c>
      <c r="P175" s="2">
        <f>P174*(1+O175)</f>
        <v>1595.9906883034052</v>
      </c>
      <c r="Q175" s="3">
        <f>Q174*(1+N175)</f>
        <v>335.3930812099119</v>
      </c>
      <c r="R175" s="2">
        <f>R174*(1+C175)</f>
        <v>135.6336142348314</v>
      </c>
    </row>
    <row r="176" spans="1:18" ht="12.75">
      <c r="A176" s="7">
        <v>26844</v>
      </c>
      <c r="B176" s="2">
        <v>0.082051</v>
      </c>
      <c r="C176" s="2">
        <v>0.044643</v>
      </c>
      <c r="D176" s="2">
        <v>0.011091</v>
      </c>
      <c r="E176" s="2">
        <v>-0.006897</v>
      </c>
      <c r="F176" s="2">
        <v>0.032253</v>
      </c>
      <c r="G176" s="2">
        <v>-0.013009</v>
      </c>
      <c r="H176" s="2">
        <v>-0.054299</v>
      </c>
      <c r="I176" s="2">
        <v>-0.000882</v>
      </c>
      <c r="J176" s="2">
        <v>0.043269</v>
      </c>
      <c r="K176" s="2">
        <v>0.062176</v>
      </c>
      <c r="L176" s="2">
        <f>(B176+C176+D176+E176+F176+G176+H176+I176+J176+K176)/10</f>
        <v>0.0200396</v>
      </c>
      <c r="M176" s="2">
        <f>(D176+G176+K176)/3</f>
        <v>0.020086000000000003</v>
      </c>
      <c r="N176" s="2">
        <v>0.016030765693743437</v>
      </c>
      <c r="O176" s="2">
        <f>(G176+H176+I176)/3</f>
        <v>-0.02273</v>
      </c>
      <c r="P176" s="2">
        <f>P175*(1+O176)</f>
        <v>1559.713819958269</v>
      </c>
      <c r="Q176" s="3">
        <f>Q175*(1+N176)</f>
        <v>340.76968911009067</v>
      </c>
      <c r="R176" s="2">
        <f>R175*(1+C176)</f>
        <v>141.68870567511698</v>
      </c>
    </row>
    <row r="177" spans="1:18" ht="12.75">
      <c r="A177" s="7">
        <v>26876</v>
      </c>
      <c r="B177" s="2">
        <v>0.166667</v>
      </c>
      <c r="C177" s="2">
        <v>0.128205</v>
      </c>
      <c r="D177" s="2">
        <v>-0.020772</v>
      </c>
      <c r="E177" s="2">
        <v>0.053889</v>
      </c>
      <c r="F177" s="2">
        <v>0.023166</v>
      </c>
      <c r="G177" s="2">
        <v>-0.033333</v>
      </c>
      <c r="H177" s="2">
        <v>0.052632</v>
      </c>
      <c r="I177" s="2">
        <v>0.075188</v>
      </c>
      <c r="J177" s="2">
        <v>0.032558</v>
      </c>
      <c r="K177" s="2">
        <v>0.087805</v>
      </c>
      <c r="L177" s="2">
        <f>(B177+C177+D177+E177+F177+G177+H177+I177+J177+K177)/10</f>
        <v>0.05660050000000001</v>
      </c>
      <c r="M177" s="2">
        <f>(D177+G177+K177)/3</f>
        <v>0.011233333333333331</v>
      </c>
      <c r="N177" s="2">
        <v>0.0642941630239136</v>
      </c>
      <c r="O177" s="2">
        <f>(G177+H177+I177)/3</f>
        <v>0.031495666666666665</v>
      </c>
      <c r="P177" s="2">
        <f>P176*(1+O177)</f>
        <v>1608.8380465270677</v>
      </c>
      <c r="Q177" s="3">
        <f>Q176*(1+N177)</f>
        <v>362.67919105534315</v>
      </c>
      <c r="R177" s="2">
        <f>R176*(1+C177)</f>
        <v>159.85390618619533</v>
      </c>
    </row>
    <row r="178" spans="1:18" ht="12.75">
      <c r="A178" s="7">
        <v>26907</v>
      </c>
      <c r="B178" s="2">
        <v>-0.020408</v>
      </c>
      <c r="C178" s="2">
        <v>0.022756</v>
      </c>
      <c r="D178" s="2">
        <v>-0.006061</v>
      </c>
      <c r="E178" s="2">
        <v>0</v>
      </c>
      <c r="F178" s="2">
        <v>0.056604</v>
      </c>
      <c r="G178" s="2">
        <v>-0.034483</v>
      </c>
      <c r="H178" s="2">
        <v>-0.126</v>
      </c>
      <c r="I178" s="2">
        <v>-0.083916</v>
      </c>
      <c r="J178" s="2">
        <v>0.013514</v>
      </c>
      <c r="K178" s="2"/>
      <c r="L178" s="2">
        <f>(B178+C178+D178+E178+F178+G178+H178+I178+J178+K178)/10</f>
        <v>-0.0177994</v>
      </c>
      <c r="M178" s="2">
        <f>(D178+G178+K178)/3</f>
        <v>-0.013514666666666666</v>
      </c>
      <c r="N178" s="2">
        <v>-0.017086087595191108</v>
      </c>
      <c r="O178" s="2">
        <f>(G178+H178+I178)/3</f>
        <v>-0.08146633333333332</v>
      </c>
      <c r="P178" s="2">
        <f>P177*(1+O178)</f>
        <v>1477.7719099493447</v>
      </c>
      <c r="Q178" s="3">
        <f>Q177*(1+N178)</f>
        <v>356.48242262801847</v>
      </c>
      <c r="R178" s="2">
        <f>R177*(1+C178)</f>
        <v>163.49154167536838</v>
      </c>
    </row>
    <row r="179" spans="1:18" ht="12.75">
      <c r="A179" s="7">
        <v>26935</v>
      </c>
      <c r="B179" s="2">
        <v>0.1625</v>
      </c>
      <c r="C179" s="2">
        <v>0.089552</v>
      </c>
      <c r="D179" s="2">
        <v>0.023415</v>
      </c>
      <c r="E179" s="2">
        <v>0</v>
      </c>
      <c r="F179" s="2">
        <v>0.111286</v>
      </c>
      <c r="G179" s="2">
        <v>0.121544</v>
      </c>
      <c r="H179" s="2">
        <v>0.122396</v>
      </c>
      <c r="I179" s="2">
        <v>0.015267</v>
      </c>
      <c r="J179" s="2">
        <v>0.017778</v>
      </c>
      <c r="K179" s="2">
        <v>0.043478</v>
      </c>
      <c r="L179" s="2">
        <f>(B179+C179+D179+E179+F179+G179+H179+I179+J179+K179)/10</f>
        <v>0.0707216</v>
      </c>
      <c r="M179" s="2">
        <f>(D179+G179+K179)/3</f>
        <v>0.06281233333333335</v>
      </c>
      <c r="N179" s="2">
        <v>0.047990325244818555</v>
      </c>
      <c r="O179" s="2">
        <f>(G179+H179+I179)/3</f>
        <v>0.08640233333333332</v>
      </c>
      <c r="P179" s="2">
        <f>P178*(1+O179)</f>
        <v>1605.4548511034245</v>
      </c>
      <c r="Q179" s="3">
        <f>Q178*(1+N179)</f>
        <v>373.590130033998</v>
      </c>
      <c r="R179" s="2">
        <f>R178*(1+C179)</f>
        <v>178.132536215481</v>
      </c>
    </row>
    <row r="180" spans="1:18" ht="12.75">
      <c r="A180" s="7">
        <v>26968</v>
      </c>
      <c r="B180" s="2">
        <v>0.063063</v>
      </c>
      <c r="C180" s="2">
        <v>0.037671</v>
      </c>
      <c r="D180" s="2">
        <v>0.009091</v>
      </c>
      <c r="E180" s="2">
        <v>0.1328</v>
      </c>
      <c r="F180" s="2">
        <v>0.029126</v>
      </c>
      <c r="G180" s="2">
        <v>0.096774</v>
      </c>
      <c r="H180" s="2">
        <v>0.034803</v>
      </c>
      <c r="I180" s="2">
        <v>0.007519</v>
      </c>
      <c r="J180" s="2">
        <v>0.176211</v>
      </c>
      <c r="K180" s="2">
        <v>0.069444</v>
      </c>
      <c r="L180" s="2">
        <f>(B180+C180+D180+E180+F180+G180+H180+I180+J180+K180)/10</f>
        <v>0.06565020000000002</v>
      </c>
      <c r="M180" s="2">
        <f>(D180+G180+K180)/3</f>
        <v>0.05843633333333333</v>
      </c>
      <c r="N180" s="2">
        <v>0.06550394505999674</v>
      </c>
      <c r="O180" s="2">
        <f>(G180+H180+I180)/3</f>
        <v>0.046365333333333335</v>
      </c>
      <c r="P180" s="2">
        <f>P179*(1+O180)</f>
        <v>1679.8923004264518</v>
      </c>
      <c r="Q180" s="3">
        <f>Q179*(1+N180)</f>
        <v>398.061757386702</v>
      </c>
      <c r="R180" s="2">
        <f>R179*(1+C180)</f>
        <v>184.84296698725439</v>
      </c>
    </row>
    <row r="181" spans="1:18" ht="12.75">
      <c r="A181" s="7">
        <v>26998</v>
      </c>
      <c r="B181" s="2">
        <v>-0.228814</v>
      </c>
      <c r="C181" s="2">
        <v>-0.026411</v>
      </c>
      <c r="D181" s="2">
        <v>-0.033033</v>
      </c>
      <c r="E181" s="2">
        <v>-0.113095</v>
      </c>
      <c r="F181" s="2">
        <v>-0.066038</v>
      </c>
      <c r="G181" s="2">
        <v>-0.182353</v>
      </c>
      <c r="H181" s="2">
        <v>-0.101883</v>
      </c>
      <c r="I181" s="2">
        <v>-0.097015</v>
      </c>
      <c r="J181" s="2">
        <v>-0.138577</v>
      </c>
      <c r="K181" s="2">
        <v>-0.161905</v>
      </c>
      <c r="L181" s="2">
        <f>(B181+C181+D181+E181+F181+G181+H181+I181+J181+K181)/10</f>
        <v>-0.11491239999999998</v>
      </c>
      <c r="M181" s="2">
        <f>(D181+G181+K181)/3</f>
        <v>-0.12576366666666666</v>
      </c>
      <c r="N181" s="2">
        <v>-0.10905072597758232</v>
      </c>
      <c r="O181" s="2">
        <f>(G181+H181+I181)/3</f>
        <v>-0.12708366666666668</v>
      </c>
      <c r="P181" s="2">
        <f>P180*(1+O181)</f>
        <v>1466.4054272831568</v>
      </c>
      <c r="Q181" s="3">
        <f>Q180*(1+N181)</f>
        <v>354.6528337597699</v>
      </c>
      <c r="R181" s="2">
        <f>R180*(1+C181)</f>
        <v>179.961079386154</v>
      </c>
    </row>
    <row r="182" spans="1:18" ht="12.75">
      <c r="A182" s="7">
        <v>27029</v>
      </c>
      <c r="B182" s="2">
        <v>0.162637</v>
      </c>
      <c r="C182" s="2">
        <v>0.071672</v>
      </c>
      <c r="D182" s="2">
        <v>0.01764</v>
      </c>
      <c r="E182" s="2">
        <v>0.040268</v>
      </c>
      <c r="F182" s="2">
        <v>-0.009293</v>
      </c>
      <c r="G182" s="2"/>
      <c r="H182" s="2">
        <v>-0.035</v>
      </c>
      <c r="I182" s="2">
        <v>0.051901</v>
      </c>
      <c r="J182" s="2">
        <v>0.030435</v>
      </c>
      <c r="K182" s="2">
        <v>0.044271</v>
      </c>
      <c r="L182" s="2">
        <f>(B182+C182+D182+E182+F182+G182+H182+I182+J182+K182)/10</f>
        <v>0.037453099999999996</v>
      </c>
      <c r="M182" s="2">
        <f>(D182+G182+K182)/3</f>
        <v>0.020637</v>
      </c>
      <c r="N182" s="2">
        <v>0.014270748917834425</v>
      </c>
      <c r="O182" s="2">
        <f>(G182+H182+I182)/3</f>
        <v>0.005633666666666666</v>
      </c>
      <c r="P182" s="2">
        <f>P181*(1+O182)</f>
        <v>1474.6666666586611</v>
      </c>
      <c r="Q182" s="3">
        <f>Q181*(1+N182)</f>
        <v>359.71399530335407</v>
      </c>
      <c r="R182" s="2">
        <f>R181*(1+C182)</f>
        <v>192.85924986791844</v>
      </c>
    </row>
    <row r="183" spans="1:18" ht="12.75">
      <c r="A183" s="7">
        <v>27060</v>
      </c>
      <c r="B183" s="2">
        <v>-0.038095</v>
      </c>
      <c r="C183" s="2">
        <v>-0.140127</v>
      </c>
      <c r="D183" s="2">
        <v>-0.006211</v>
      </c>
      <c r="E183" s="2">
        <v>0.057548</v>
      </c>
      <c r="F183" s="2">
        <v>0.027397</v>
      </c>
      <c r="G183" s="2">
        <v>-0.014706</v>
      </c>
      <c r="H183" s="2">
        <v>-0.124352</v>
      </c>
      <c r="I183" s="2">
        <v>0.040323</v>
      </c>
      <c r="J183" s="2">
        <v>0.046809</v>
      </c>
      <c r="K183" s="2">
        <v>-0.037406</v>
      </c>
      <c r="L183" s="2">
        <f>(B183+C183+D183+E183+F183+G183+H183+I183+J183+K183)/10</f>
        <v>-0.018882</v>
      </c>
      <c r="M183" s="2">
        <f>(D183+G183+K183)/3</f>
        <v>-0.019441</v>
      </c>
      <c r="N183" s="2">
        <v>0.025742960148104916</v>
      </c>
      <c r="O183" s="2">
        <f>(G183+H183+I183)/3</f>
        <v>-0.03291166666666667</v>
      </c>
      <c r="P183" s="2">
        <f>P182*(1+O183)</f>
        <v>1426.1329288811469</v>
      </c>
      <c r="Q183" s="3">
        <f>Q182*(1+N183)</f>
        <v>368.9740983491639</v>
      </c>
      <c r="R183" s="2">
        <f>R182*(1+C183)</f>
        <v>165.83446176167664</v>
      </c>
    </row>
    <row r="184" spans="1:18" ht="12.75">
      <c r="A184" s="7">
        <v>27088</v>
      </c>
      <c r="B184" s="2">
        <v>0.079208</v>
      </c>
      <c r="C184" s="2">
        <v>0.036864</v>
      </c>
      <c r="D184" s="2">
        <v>0.103125</v>
      </c>
      <c r="E184" s="2">
        <v>0</v>
      </c>
      <c r="F184" s="2">
        <v>0.05</v>
      </c>
      <c r="G184" s="2">
        <v>0.007463</v>
      </c>
      <c r="H184" s="2">
        <v>0.07858</v>
      </c>
      <c r="I184" s="2">
        <v>0.023256</v>
      </c>
      <c r="J184" s="2">
        <v>0.073171</v>
      </c>
      <c r="K184" s="2">
        <v>0.080829</v>
      </c>
      <c r="L184" s="2">
        <f>(B184+C184+D184+E184+F184+G184+H184+I184+J184+K184)/10</f>
        <v>0.053249599999999994</v>
      </c>
      <c r="M184" s="2">
        <f>(D184+G184+K184)/3</f>
        <v>0.06380566666666666</v>
      </c>
      <c r="N184" s="2">
        <v>0.030273956987612937</v>
      </c>
      <c r="O184" s="2">
        <f>(G184+H184+I184)/3</f>
        <v>0.036433</v>
      </c>
      <c r="P184" s="2">
        <f>P183*(1+O184)</f>
        <v>1478.0912298790736</v>
      </c>
      <c r="Q184" s="3">
        <f>Q183*(1+N184)</f>
        <v>380.14440433212974</v>
      </c>
      <c r="R184" s="2">
        <f>R183*(1+C184)</f>
        <v>171.94778336005908</v>
      </c>
    </row>
    <row r="185" spans="1:18" ht="12.75">
      <c r="A185" s="7">
        <v>27117</v>
      </c>
      <c r="B185" s="2">
        <v>-0.066055</v>
      </c>
      <c r="C185" s="2">
        <v>-0.079137</v>
      </c>
      <c r="D185" s="2">
        <v>0.014844</v>
      </c>
      <c r="E185" s="2">
        <v>-0.012346</v>
      </c>
      <c r="F185" s="2">
        <v>-0.052698</v>
      </c>
      <c r="G185" s="2">
        <v>0.04403</v>
      </c>
      <c r="H185" s="2">
        <v>-0.131868</v>
      </c>
      <c r="I185" s="2">
        <v>-0.045455</v>
      </c>
      <c r="J185" s="2">
        <v>-0.051515</v>
      </c>
      <c r="K185" s="2">
        <v>-0.045894</v>
      </c>
      <c r="L185" s="2">
        <f>(B185+C185+D185+E185+F185+G185+H185+I185+J185+K185)/10</f>
        <v>-0.0426094</v>
      </c>
      <c r="M185" s="2">
        <f>(D185+G185+K185)/3</f>
        <v>0.004326666666666666</v>
      </c>
      <c r="N185" s="2">
        <v>-0.0286559898210383</v>
      </c>
      <c r="O185" s="2">
        <f>(G185+H185+I185)/3</f>
        <v>-0.044431000000000005</v>
      </c>
      <c r="P185" s="2">
        <f>P184*(1+O185)</f>
        <v>1412.4181584443165</v>
      </c>
      <c r="Q185" s="3">
        <f>Q184*(1+N185)</f>
        <v>369.25099015106355</v>
      </c>
      <c r="R185" s="2">
        <f>R184*(1+C185)</f>
        <v>158.3403516282941</v>
      </c>
    </row>
    <row r="186" spans="1:18" ht="12.75">
      <c r="A186" s="7">
        <v>27149</v>
      </c>
      <c r="B186" s="2">
        <v>-0.108911</v>
      </c>
      <c r="C186" s="2">
        <v>0.019531</v>
      </c>
      <c r="D186" s="2">
        <v>-0.059659</v>
      </c>
      <c r="E186" s="2">
        <v>-0.08175</v>
      </c>
      <c r="F186" s="2">
        <v>-0.081081</v>
      </c>
      <c r="G186" s="2">
        <v>-0.071942</v>
      </c>
      <c r="H186" s="2">
        <v>-0.06962</v>
      </c>
      <c r="I186" s="2">
        <v>-0.079365</v>
      </c>
      <c r="J186" s="2">
        <v>-0.072581</v>
      </c>
      <c r="K186" s="2">
        <v>-0.113924</v>
      </c>
      <c r="L186" s="2">
        <f>(B186+C186+D186+E186+F186+G186+H186+I186+J186+K186)/10</f>
        <v>-0.0719302</v>
      </c>
      <c r="M186" s="2">
        <f>(D186+G186+K186)/3</f>
        <v>-0.08184166666666666</v>
      </c>
      <c r="N186" s="2">
        <v>-0.0893394462321193</v>
      </c>
      <c r="O186" s="2">
        <f>(G186+H186+I186)/3</f>
        <v>-0.07364233333333335</v>
      </c>
      <c r="P186" s="2">
        <f>P185*(1+O186)</f>
        <v>1308.4043896141072</v>
      </c>
      <c r="Q186" s="3">
        <f>Q185*(1+N186)</f>
        <v>336.2623111703058</v>
      </c>
      <c r="R186" s="2">
        <f>R185*(1+C186)</f>
        <v>161.4328970359463</v>
      </c>
    </row>
    <row r="187" spans="1:18" ht="12.75">
      <c r="A187" s="7">
        <v>27180</v>
      </c>
      <c r="B187" s="2">
        <v>-0.033333</v>
      </c>
      <c r="C187" s="2">
        <v>-0.171229</v>
      </c>
      <c r="D187" s="2">
        <v>-0.015106</v>
      </c>
      <c r="E187" s="2">
        <v>-0.068966</v>
      </c>
      <c r="F187" s="2">
        <v>-0.036765</v>
      </c>
      <c r="G187" s="2">
        <v>-0.085271</v>
      </c>
      <c r="H187" s="2">
        <v>0.008707</v>
      </c>
      <c r="I187" s="2">
        <v>-0.034483</v>
      </c>
      <c r="J187" s="2">
        <v>0.008696</v>
      </c>
      <c r="K187" s="2">
        <v>-0.064</v>
      </c>
      <c r="L187" s="2">
        <f>(B187+C187+D187+E187+F187+G187+H187+I187+J187+K187)/10</f>
        <v>-0.049174999999999996</v>
      </c>
      <c r="M187" s="2">
        <f>(D187+G187+K187)/3</f>
        <v>-0.05479233333333333</v>
      </c>
      <c r="N187" s="2">
        <v>-0.06294624709450795</v>
      </c>
      <c r="O187" s="2">
        <f>(G187+H187+I187)/3</f>
        <v>-0.03701566666666666</v>
      </c>
      <c r="P187" s="2">
        <f>P186*(1+O187)</f>
        <v>1259.972928862948</v>
      </c>
      <c r="Q187" s="3">
        <f>Q186*(1+N187)</f>
        <v>315.09586064280944</v>
      </c>
      <c r="R187" s="2">
        <f>R186*(1+C187)</f>
        <v>133.79090350937827</v>
      </c>
    </row>
    <row r="188" spans="1:18" ht="12.75">
      <c r="A188" s="7">
        <v>27208</v>
      </c>
      <c r="B188" s="2">
        <v>0.025287</v>
      </c>
      <c r="C188" s="2">
        <v>0.042056</v>
      </c>
      <c r="D188" s="2">
        <v>0.016074</v>
      </c>
      <c r="E188" s="2">
        <v>-0.074074</v>
      </c>
      <c r="F188" s="2">
        <v>-0.021374</v>
      </c>
      <c r="G188" s="2">
        <v>0.06977</v>
      </c>
      <c r="H188" s="2">
        <v>0.02027</v>
      </c>
      <c r="I188" s="2">
        <v>-0.042143</v>
      </c>
      <c r="J188" s="2">
        <v>0.010345</v>
      </c>
      <c r="K188" s="2">
        <v>-0.055556</v>
      </c>
      <c r="L188" s="2">
        <f>(B188+C188+D188+E188+F188+G188+H188+I188+J188+K188)/10</f>
        <v>-0.0009345000000000007</v>
      </c>
      <c r="M188" s="2">
        <f>(D188+G188+K188)/3</f>
        <v>0.010096</v>
      </c>
      <c r="N188" s="2">
        <v>-0.01651835372636265</v>
      </c>
      <c r="O188" s="2">
        <f>(G188+H188+I188)/3</f>
        <v>0.015965666666666666</v>
      </c>
      <c r="P188" s="2">
        <f>P187*(1+O188)</f>
        <v>1280.0892366541977</v>
      </c>
      <c r="Q188" s="3">
        <f>Q187*(1+N188)</f>
        <v>309.8909957589988</v>
      </c>
      <c r="R188" s="2">
        <f>R187*(1+C188)</f>
        <v>139.4176137473687</v>
      </c>
    </row>
    <row r="189" spans="1:18" ht="12.75">
      <c r="A189" s="7">
        <v>27241</v>
      </c>
      <c r="B189" s="2">
        <v>0.090909</v>
      </c>
      <c r="C189" s="2">
        <v>0.049327</v>
      </c>
      <c r="D189" s="2">
        <v>0.049231</v>
      </c>
      <c r="E189" s="2">
        <v>-0.02464</v>
      </c>
      <c r="F189" s="2">
        <v>0.114173</v>
      </c>
      <c r="G189" s="2">
        <v>-0.053097</v>
      </c>
      <c r="H189" s="2">
        <v>0.043046</v>
      </c>
      <c r="I189" s="2">
        <v>0.038462</v>
      </c>
      <c r="J189" s="2">
        <v>0.034483</v>
      </c>
      <c r="K189" s="2">
        <v>0.006536</v>
      </c>
      <c r="L189" s="2">
        <f>(B189+C189+D189+E189+F189+G189+H189+I189+J189+K189)/10</f>
        <v>0.034843</v>
      </c>
      <c r="M189" s="2">
        <f>(D189+G189+K189)/3</f>
        <v>0.0008899999999999996</v>
      </c>
      <c r="N189" s="2">
        <v>0.019725159757959684</v>
      </c>
      <c r="O189" s="2">
        <f>(G189+H189+I189)/3</f>
        <v>0.009470333333333336</v>
      </c>
      <c r="P189" s="2">
        <f>P188*(1+O189)</f>
        <v>1292.2121084217251</v>
      </c>
      <c r="Q189" s="3">
        <f>Q188*(1+N189)</f>
        <v>316.0036451578983</v>
      </c>
      <c r="R189" s="2">
        <f>R188*(1+C189)</f>
        <v>146.29466638068516</v>
      </c>
    </row>
    <row r="190" spans="1:18" ht="12.75">
      <c r="A190" s="7">
        <v>27271</v>
      </c>
      <c r="B190" s="2">
        <v>-0.197917</v>
      </c>
      <c r="C190" s="2">
        <v>-0.024139</v>
      </c>
      <c r="D190" s="2">
        <v>-0.005865</v>
      </c>
      <c r="E190" s="2">
        <v>-0.125</v>
      </c>
      <c r="F190" s="2">
        <v>-0.074205</v>
      </c>
      <c r="G190" s="2">
        <v>-0.056075</v>
      </c>
      <c r="H190" s="2">
        <v>-0.144</v>
      </c>
      <c r="I190" s="2">
        <v>-0.074074</v>
      </c>
      <c r="J190" s="2">
        <v>-0.133333</v>
      </c>
      <c r="K190" s="2">
        <v>-0.085714</v>
      </c>
      <c r="L190" s="2">
        <f>(B190+C190+D190+E190+F190+G190+H190+I190+J190+K190)/10</f>
        <v>-0.0920322</v>
      </c>
      <c r="M190" s="2">
        <f>(D190+G190+K190)/3</f>
        <v>-0.049218000000000005</v>
      </c>
      <c r="N190" s="2">
        <v>-0.09981255337792123</v>
      </c>
      <c r="O190" s="2">
        <f>(G190+H190+I190)/3</f>
        <v>-0.09138299999999999</v>
      </c>
      <c r="P190" s="2">
        <f>P189*(1+O190)</f>
        <v>1174.1258893178226</v>
      </c>
      <c r="Q190" s="3">
        <f>Q189*(1+N190)</f>
        <v>284.46251445795787</v>
      </c>
      <c r="R190" s="2">
        <f>R189*(1+C190)</f>
        <v>142.7632594289218</v>
      </c>
    </row>
    <row r="191" spans="1:18" ht="12.75">
      <c r="A191" s="7">
        <v>27302</v>
      </c>
      <c r="B191" s="2">
        <v>-0.031169</v>
      </c>
      <c r="C191" s="2">
        <v>-0.190265</v>
      </c>
      <c r="D191" s="2">
        <v>0.015457</v>
      </c>
      <c r="E191" s="2">
        <v>-0.057143</v>
      </c>
      <c r="F191" s="2">
        <v>0.010076</v>
      </c>
      <c r="G191" s="2">
        <v>-0.039876</v>
      </c>
      <c r="H191" s="2">
        <v>-0.100372</v>
      </c>
      <c r="I191" s="2">
        <v>-0.06</v>
      </c>
      <c r="J191" s="2">
        <v>-0.132692</v>
      </c>
      <c r="K191" s="2">
        <v>-0.161871</v>
      </c>
      <c r="L191" s="2">
        <f>(B191+C191+D191+E191+F191+G191+H191+I191+J191+K191)/10</f>
        <v>-0.0747855</v>
      </c>
      <c r="M191" s="2">
        <f>(D191+G191+K191)/3</f>
        <v>-0.06209666666666666</v>
      </c>
      <c r="N191" s="2">
        <v>-0.0898718580581568</v>
      </c>
      <c r="O191" s="2">
        <f>(G191+H191+I191)/3</f>
        <v>-0.06674933333333334</v>
      </c>
      <c r="P191" s="2">
        <f>P190*(1+O191)</f>
        <v>1095.7537689564508</v>
      </c>
      <c r="Q191" s="3">
        <f>Q190*(1+N191)</f>
        <v>258.8973397357259</v>
      </c>
      <c r="R191" s="2">
        <f>R190*(1+C191)</f>
        <v>115.600407873678</v>
      </c>
    </row>
    <row r="192" spans="1:18" ht="12.75">
      <c r="A192" s="7">
        <v>27333</v>
      </c>
      <c r="B192" s="2">
        <v>0.082192</v>
      </c>
      <c r="C192" s="2">
        <v>-0.027322</v>
      </c>
      <c r="D192" s="2">
        <v>-0.02071</v>
      </c>
      <c r="E192" s="2">
        <v>0.029495</v>
      </c>
      <c r="F192" s="2">
        <v>0.099237</v>
      </c>
      <c r="G192" s="2">
        <v>-0.021053</v>
      </c>
      <c r="H192" s="2">
        <v>0.132231</v>
      </c>
      <c r="I192" s="2">
        <v>0.202128</v>
      </c>
      <c r="J192" s="2">
        <v>0.089888</v>
      </c>
      <c r="K192" s="2">
        <v>0.137339</v>
      </c>
      <c r="L192" s="2">
        <f>(B192+C192+D192+E192+F192+G192+H192+I192+J192+K192)/10</f>
        <v>0.0703425</v>
      </c>
      <c r="M192" s="2">
        <f>(D192+G192+K192)/3</f>
        <v>0.03185866666666667</v>
      </c>
      <c r="N192" s="2">
        <v>0.09881406871903178</v>
      </c>
      <c r="O192" s="2">
        <f>(G192+H192+I192)/3</f>
        <v>0.10443533333333332</v>
      </c>
      <c r="P192" s="2">
        <f>P191*(1+O192)</f>
        <v>1210.189179068674</v>
      </c>
      <c r="Q192" s="3">
        <f>Q191*(1+N192)</f>
        <v>284.48003925554644</v>
      </c>
      <c r="R192" s="2">
        <f>R191*(1+C192)</f>
        <v>112.44197352975337</v>
      </c>
    </row>
    <row r="193" spans="1:18" ht="12.75">
      <c r="A193" s="7">
        <v>27362</v>
      </c>
      <c r="B193" s="2">
        <v>0.113924</v>
      </c>
      <c r="C193" s="2">
        <v>-0.079977</v>
      </c>
      <c r="D193" s="2">
        <v>0.042296</v>
      </c>
      <c r="E193" s="2">
        <v>-0.07</v>
      </c>
      <c r="F193" s="2">
        <v>-0.041667</v>
      </c>
      <c r="G193" s="2">
        <v>-0.086022</v>
      </c>
      <c r="H193" s="2">
        <v>0.097226</v>
      </c>
      <c r="I193" s="2">
        <v>-0.035398</v>
      </c>
      <c r="J193" s="2">
        <v>-0.123711</v>
      </c>
      <c r="K193" s="2">
        <v>-0.150943</v>
      </c>
      <c r="L193" s="2">
        <f>(B193+C193+D193+E193+F193+G193+H193+I193+J193+K193)/10</f>
        <v>-0.033427200000000004</v>
      </c>
      <c r="M193" s="2">
        <f>(D193+G193+K193)/3</f>
        <v>-0.06488966666666666</v>
      </c>
      <c r="N193" s="2">
        <v>-0.0647200147846978</v>
      </c>
      <c r="O193" s="2">
        <f>(G193+H193+I193)/3</f>
        <v>-0.008064666666666664</v>
      </c>
      <c r="P193" s="2">
        <f>P192*(1+O193)</f>
        <v>1200.4294067358783</v>
      </c>
      <c r="Q193" s="3">
        <f>Q192*(1+N193)</f>
        <v>266.06848690897607</v>
      </c>
      <c r="R193" s="2">
        <f>R192*(1+C193)</f>
        <v>103.44920181276429</v>
      </c>
    </row>
    <row r="194" spans="1:18" ht="12.75">
      <c r="A194" s="7">
        <v>27394</v>
      </c>
      <c r="B194" s="2">
        <v>-0.095455</v>
      </c>
      <c r="C194" s="2">
        <v>-0.018634</v>
      </c>
      <c r="D194" s="2">
        <v>0.029681</v>
      </c>
      <c r="E194" s="2">
        <v>0.107527</v>
      </c>
      <c r="F194" s="2">
        <v>0.013188</v>
      </c>
      <c r="G194" s="2">
        <v>-0.02381</v>
      </c>
      <c r="H194" s="2">
        <v>-0.013333</v>
      </c>
      <c r="I194" s="2">
        <v>0.033028</v>
      </c>
      <c r="J194" s="2">
        <v>0.040471</v>
      </c>
      <c r="K194" s="2">
        <v>0.031674</v>
      </c>
      <c r="L194" s="2">
        <f>(B194+C194+D194+E194+F194+G194+H194+I194+J194+K194)/10</f>
        <v>0.0104337</v>
      </c>
      <c r="M194" s="2">
        <f>(D194+G194+K194)/3</f>
        <v>0.012514999999999998</v>
      </c>
      <c r="N194" s="2">
        <v>0.0014358731162398986</v>
      </c>
      <c r="O194" s="2">
        <f>(G194+H194+I194)/3</f>
        <v>-0.0013716666666666669</v>
      </c>
      <c r="P194" s="2">
        <f>P193*(1+O194)</f>
        <v>1198.7828177329723</v>
      </c>
      <c r="Q194" s="3">
        <f>Q193*(1+N194)</f>
        <v>266.4505274964073</v>
      </c>
      <c r="R194" s="2">
        <f>R193*(1+C194)</f>
        <v>101.52152938618524</v>
      </c>
    </row>
    <row r="195" spans="1:18" ht="12.75">
      <c r="A195" s="7">
        <v>27425</v>
      </c>
      <c r="B195" s="2">
        <v>-0.025641</v>
      </c>
      <c r="C195" s="2">
        <v>-0.044304</v>
      </c>
      <c r="D195" s="2">
        <v>0.054441</v>
      </c>
      <c r="E195" s="2">
        <v>0.173981</v>
      </c>
      <c r="F195" s="2">
        <v>0.119134</v>
      </c>
      <c r="G195" s="2">
        <v>0.271605</v>
      </c>
      <c r="H195" s="2">
        <v>0.141892</v>
      </c>
      <c r="I195" s="2">
        <v>0.183486</v>
      </c>
      <c r="J195" s="2">
        <v>0.126437</v>
      </c>
      <c r="K195" s="2">
        <v>0.131579</v>
      </c>
      <c r="L195" s="2">
        <f>(B195+C195+D195+E195+F195+G195+H195+I195+J195+K195)/10</f>
        <v>0.11326100000000001</v>
      </c>
      <c r="M195" s="2">
        <f>(D195+G195+K195)/3</f>
        <v>0.15254166666666666</v>
      </c>
      <c r="N195" s="2">
        <v>0.165414819589324</v>
      </c>
      <c r="O195" s="2">
        <f>(G195+H195+I195)/3</f>
        <v>0.19899433333333336</v>
      </c>
      <c r="P195" s="2">
        <f>P194*(1+O195)</f>
        <v>1437.3338053592</v>
      </c>
      <c r="Q195" s="3">
        <f>Q194*(1+N195)</f>
        <v>310.5253934317057</v>
      </c>
      <c r="R195" s="2">
        <f>R194*(1+C195)</f>
        <v>97.02371954825968</v>
      </c>
    </row>
    <row r="196" spans="1:18" ht="12.75">
      <c r="A196" s="7">
        <v>27453</v>
      </c>
      <c r="B196" s="2">
        <v>0.052632</v>
      </c>
      <c r="C196" s="2">
        <v>0.095373</v>
      </c>
      <c r="D196" s="2">
        <v>0.048913</v>
      </c>
      <c r="E196" s="2">
        <v>0.016807</v>
      </c>
      <c r="F196" s="2">
        <v>0.077419</v>
      </c>
      <c r="G196" s="2">
        <v>0.019417</v>
      </c>
      <c r="H196" s="2">
        <v>-0.004024</v>
      </c>
      <c r="I196" s="2">
        <v>0.046512</v>
      </c>
      <c r="J196" s="2">
        <v>0.020408</v>
      </c>
      <c r="K196" s="2">
        <v>0.065891</v>
      </c>
      <c r="L196" s="2">
        <f>(B196+C196+D196+E196+F196+G196+H196+I196+J196+K196)/10</f>
        <v>0.043934799999999996</v>
      </c>
      <c r="M196" s="2">
        <f>(D196+G196+K196)/3</f>
        <v>0.04474033333333333</v>
      </c>
      <c r="N196" s="2">
        <v>0.030193236714975844</v>
      </c>
      <c r="O196" s="2">
        <f>(G196+H196+I196)/3</f>
        <v>0.020635</v>
      </c>
      <c r="P196" s="2">
        <f>P195*(1+O196)</f>
        <v>1466.9931884327868</v>
      </c>
      <c r="Q196" s="3">
        <f>Q195*(1+N196)</f>
        <v>319.9011601416002</v>
      </c>
      <c r="R196" s="2">
        <f>R195*(1+C196)</f>
        <v>106.27716275273585</v>
      </c>
    </row>
    <row r="197" spans="1:18" ht="12.75">
      <c r="A197" s="7">
        <v>27484</v>
      </c>
      <c r="B197" s="2">
        <v>-0.005</v>
      </c>
      <c r="C197" s="2">
        <v>0.02454</v>
      </c>
      <c r="D197" s="2">
        <v>-0.000311</v>
      </c>
      <c r="E197" s="2">
        <v>-0.049587</v>
      </c>
      <c r="F197" s="2">
        <v>-0.021317</v>
      </c>
      <c r="G197" s="2">
        <v>-0.009518</v>
      </c>
      <c r="H197" s="2">
        <v>0.011905</v>
      </c>
      <c r="I197" s="2">
        <v>-0.051852</v>
      </c>
      <c r="J197" s="2">
        <v>-0.0456</v>
      </c>
      <c r="K197" s="2">
        <v>-0.02583</v>
      </c>
      <c r="L197" s="2">
        <f>(B197+C197+D197+E197+F197+G197+H197+I197+J197+K197)/10</f>
        <v>-0.017257</v>
      </c>
      <c r="M197" s="2">
        <f>(D197+G197+K197)/3</f>
        <v>-0.011886333333333332</v>
      </c>
      <c r="N197" s="2">
        <v>-0.011997238991574592</v>
      </c>
      <c r="O197" s="2">
        <f>(G197+H197+I197)/3</f>
        <v>-0.016488333333333334</v>
      </c>
      <c r="P197" s="2">
        <f>P196*(1+O197)</f>
        <v>1442.8049157441776</v>
      </c>
      <c r="Q197" s="3">
        <f>Q196*(1+N197)</f>
        <v>316.0632294696995</v>
      </c>
      <c r="R197" s="2">
        <f>R196*(1+C197)</f>
        <v>108.88520432668798</v>
      </c>
    </row>
    <row r="198" spans="1:18" ht="12.75">
      <c r="A198" s="7">
        <v>27514</v>
      </c>
      <c r="B198" s="2">
        <v>0.012821</v>
      </c>
      <c r="C198" s="2">
        <v>0.131737</v>
      </c>
      <c r="D198" s="2">
        <v>-0.058047</v>
      </c>
      <c r="E198" s="2">
        <v>-0.035478</v>
      </c>
      <c r="F198" s="2">
        <v>0.04321</v>
      </c>
      <c r="G198" s="2">
        <v>0.039216</v>
      </c>
      <c r="H198" s="2">
        <v>0.097059</v>
      </c>
      <c r="I198" s="2">
        <v>-0.039063</v>
      </c>
      <c r="J198" s="2">
        <v>0</v>
      </c>
      <c r="K198" s="2">
        <v>0.083333</v>
      </c>
      <c r="L198" s="2">
        <f>(B198+C198+D198+E198+F198+G198+H198+I198+J198+K198)/10</f>
        <v>0.027478799999999998</v>
      </c>
      <c r="M198" s="2">
        <f>(D198+G198+K198)/3</f>
        <v>0.021500666666666668</v>
      </c>
      <c r="N198" s="2">
        <v>0.023077093683463515</v>
      </c>
      <c r="O198" s="2">
        <f>(G198+H198+I198)/3</f>
        <v>0.032404</v>
      </c>
      <c r="P198" s="2">
        <f>P197*(1+O198)</f>
        <v>1489.557566233952</v>
      </c>
      <c r="Q198" s="3">
        <f>Q197*(1+N198)</f>
        <v>323.35705022606976</v>
      </c>
      <c r="R198" s="2">
        <f>R197*(1+C198)</f>
        <v>123.22941448907288</v>
      </c>
    </row>
    <row r="199" spans="1:18" ht="12.75">
      <c r="A199" s="7">
        <v>27544</v>
      </c>
      <c r="B199" s="2">
        <v>0.025316</v>
      </c>
      <c r="C199" s="2">
        <v>-0.007169</v>
      </c>
      <c r="D199" s="2">
        <v>0.008403</v>
      </c>
      <c r="E199" s="2">
        <v>0.119266</v>
      </c>
      <c r="F199" s="2">
        <v>0.04142</v>
      </c>
      <c r="G199" s="2">
        <v>-0.037736</v>
      </c>
      <c r="H199" s="2">
        <v>0.074531</v>
      </c>
      <c r="I199" s="2">
        <v>-0.00813</v>
      </c>
      <c r="J199" s="2"/>
      <c r="K199" s="2">
        <v>0.034965</v>
      </c>
      <c r="L199" s="2">
        <f>(B199+C199+D199+E199+F199+G199+H199+I199+J199+K199)/10</f>
        <v>0.025086600000000004</v>
      </c>
      <c r="M199" s="2">
        <f>(D199+G199+K199)/3</f>
        <v>0.001877333333333335</v>
      </c>
      <c r="N199" s="2">
        <v>0.024345036149018416</v>
      </c>
      <c r="O199" s="2">
        <f>(G199+H199+I199)/3</f>
        <v>0.009555000000000001</v>
      </c>
      <c r="P199" s="2">
        <f>P198*(1+O199)</f>
        <v>1503.7902887793173</v>
      </c>
      <c r="Q199" s="3">
        <f>Q198*(1+N199)</f>
        <v>331.2291893028634</v>
      </c>
      <c r="R199" s="2">
        <f>R198*(1+C199)</f>
        <v>122.34598281660072</v>
      </c>
    </row>
    <row r="200" spans="1:18" ht="12.75">
      <c r="A200" s="7">
        <v>27575</v>
      </c>
      <c r="B200" s="2">
        <v>0.007407</v>
      </c>
      <c r="C200" s="2">
        <v>0.11828</v>
      </c>
      <c r="D200" s="2">
        <v>0.005222</v>
      </c>
      <c r="E200" s="2">
        <v>0.098361</v>
      </c>
      <c r="F200" s="2">
        <v>0.026136</v>
      </c>
      <c r="G200" s="2">
        <v>-0.009287</v>
      </c>
      <c r="H200" s="2">
        <v>-0.02</v>
      </c>
      <c r="I200" s="2">
        <v>-0.014098</v>
      </c>
      <c r="J200" s="2">
        <v>0.0044</v>
      </c>
      <c r="K200" s="2">
        <v>0.013699</v>
      </c>
      <c r="L200" s="2">
        <f>(B200+C200+D200+E200+F200+G200+H200+I200+J200+K200)/10</f>
        <v>0.023012</v>
      </c>
      <c r="M200" s="2">
        <f>(D200+G200+K200)/3</f>
        <v>0.0032113333333333334</v>
      </c>
      <c r="N200" s="2">
        <v>0.02918425870078203</v>
      </c>
      <c r="O200" s="2">
        <f>(G200+H200+I200)/3</f>
        <v>-0.014461666666666666</v>
      </c>
      <c r="P200" s="2">
        <f>P199*(1+O200)</f>
        <v>1482.0429748864203</v>
      </c>
      <c r="Q200" s="3">
        <f>Q199*(1+N200)</f>
        <v>340.89586765272844</v>
      </c>
      <c r="R200" s="2">
        <f>R199*(1+C200)</f>
        <v>136.81706566414826</v>
      </c>
    </row>
    <row r="201" spans="1:18" ht="12.75">
      <c r="A201" s="7">
        <v>27606</v>
      </c>
      <c r="B201" s="2">
        <v>0.1</v>
      </c>
      <c r="C201" s="2">
        <v>-0.081731</v>
      </c>
      <c r="D201" s="2">
        <v>0.002817</v>
      </c>
      <c r="E201" s="2">
        <v>0.006866</v>
      </c>
      <c r="F201" s="2">
        <v>0.013966</v>
      </c>
      <c r="G201" s="2">
        <v>0.030303</v>
      </c>
      <c r="H201" s="2">
        <v>0.002551</v>
      </c>
      <c r="I201" s="2">
        <v>0</v>
      </c>
      <c r="J201" s="2">
        <v>0.080808</v>
      </c>
      <c r="K201" s="2">
        <v>-0.027027</v>
      </c>
      <c r="L201" s="2">
        <f>(B201+C201+D201+E201+F201+G201+H201+I201+J201+K201)/10</f>
        <v>0.0128553</v>
      </c>
      <c r="M201" s="2">
        <f>(D201+G201+K201)/3</f>
        <v>0.0020309999999999994</v>
      </c>
      <c r="N201" s="2">
        <v>0.001542242008615992</v>
      </c>
      <c r="O201" s="2">
        <f>(G201+H201+I201)/3</f>
        <v>0.010951333333333334</v>
      </c>
      <c r="P201" s="2">
        <f>P200*(1+O201)</f>
        <v>1498.2733215187263</v>
      </c>
      <c r="Q201" s="3">
        <f>Q200*(1+N201)</f>
        <v>341.42161158038607</v>
      </c>
      <c r="R201" s="2">
        <f>R200*(1+C201)</f>
        <v>125.63487007035175</v>
      </c>
    </row>
    <row r="202" spans="1:18" ht="12.75">
      <c r="A202" s="7">
        <v>27635</v>
      </c>
      <c r="B202" s="2">
        <v>0</v>
      </c>
      <c r="C202" s="2">
        <v>0.029615</v>
      </c>
      <c r="D202" s="2">
        <v>-0.011236</v>
      </c>
      <c r="E202" s="2">
        <v>0.075188</v>
      </c>
      <c r="F202" s="2">
        <v>0.00551</v>
      </c>
      <c r="G202" s="2">
        <v>-0.039216</v>
      </c>
      <c r="H202" s="2">
        <v>0.024936</v>
      </c>
      <c r="I202" s="2">
        <v>0.017094</v>
      </c>
      <c r="J202" s="2">
        <v>-0.018692</v>
      </c>
      <c r="K202" s="2">
        <v>0.069444</v>
      </c>
      <c r="L202" s="2">
        <f>(B202+C202+D202+E202+F202+G202+H202+I202+J202+K202)/10</f>
        <v>0.015264300000000003</v>
      </c>
      <c r="M202" s="2">
        <f>(D202+G202+K202)/3</f>
        <v>0.006330666666666669</v>
      </c>
      <c r="N202" s="2">
        <v>-0.010286312634096746</v>
      </c>
      <c r="O202" s="2">
        <f>(G202+H202+I202)/3</f>
        <v>0.0009380000000000001</v>
      </c>
      <c r="P202" s="2">
        <f>P201*(1+O202)</f>
        <v>1499.678701894311</v>
      </c>
      <c r="Q202" s="3">
        <f>Q201*(1+N202)</f>
        <v>337.90964214363305</v>
      </c>
      <c r="R202" s="2">
        <f>R201*(1+C202)</f>
        <v>129.35554674748522</v>
      </c>
    </row>
    <row r="203" spans="1:18" ht="12.75">
      <c r="A203" s="7">
        <v>27667</v>
      </c>
      <c r="B203" s="2">
        <v>-0.113636</v>
      </c>
      <c r="C203" s="2">
        <v>-0.112821</v>
      </c>
      <c r="D203" s="2">
        <v>-0.042955</v>
      </c>
      <c r="E203" s="2">
        <v>-0.048951</v>
      </c>
      <c r="F203" s="2">
        <v>-0.010411</v>
      </c>
      <c r="G203" s="2">
        <v>-0.081098</v>
      </c>
      <c r="H203" s="2">
        <v>-0.09204</v>
      </c>
      <c r="I203" s="2">
        <v>-0.084034</v>
      </c>
      <c r="J203" s="2">
        <v>-0.014857</v>
      </c>
      <c r="K203" s="2">
        <v>-0.108553</v>
      </c>
      <c r="L203" s="2">
        <f>(B203+C203+D203+E203+F203+G203+H203+I203+J203+K203)/10</f>
        <v>-0.07093560000000002</v>
      </c>
      <c r="M203" s="2">
        <f>(D203+G203+K203)/3</f>
        <v>-0.07753533333333333</v>
      </c>
      <c r="N203" s="2">
        <v>-0.05580391872128128</v>
      </c>
      <c r="O203" s="2">
        <f>(G203+H203+I203)/3</f>
        <v>-0.08572400000000001</v>
      </c>
      <c r="P203" s="2">
        <f>P202*(1+O203)</f>
        <v>1371.120244853123</v>
      </c>
      <c r="Q203" s="3">
        <f>Q202*(1+N203)</f>
        <v>319.0529599383125</v>
      </c>
      <c r="R203" s="2">
        <f>R202*(1+C203)</f>
        <v>114.76152460788718</v>
      </c>
    </row>
    <row r="204" spans="1:18" ht="12.75">
      <c r="A204" s="7">
        <v>27698</v>
      </c>
      <c r="B204" s="2">
        <v>-0.102564</v>
      </c>
      <c r="C204" s="2">
        <v>-0.098266</v>
      </c>
      <c r="D204" s="2">
        <v>0.042424</v>
      </c>
      <c r="E204" s="2">
        <v>-0.03</v>
      </c>
      <c r="F204" s="2">
        <v>-0.03352</v>
      </c>
      <c r="G204" s="2">
        <v>-0.056818</v>
      </c>
      <c r="H204" s="2">
        <v>-0.063014</v>
      </c>
      <c r="I204" s="2">
        <v>-0.036697</v>
      </c>
      <c r="J204" s="2">
        <v>-0.088235</v>
      </c>
      <c r="K204" s="2">
        <v>-0.107011</v>
      </c>
      <c r="L204" s="2">
        <f>(B204+C204+D204+E204+F204+G204+H204+I204+J204+K204)/10</f>
        <v>-0.0573701</v>
      </c>
      <c r="M204" s="2">
        <f>(D204+G204+K204)/3</f>
        <v>-0.04046833333333333</v>
      </c>
      <c r="N204" s="2">
        <v>-0.041898735567786075</v>
      </c>
      <c r="O204" s="2">
        <f>(G204+H204+I204)/3</f>
        <v>-0.05217633333333333</v>
      </c>
      <c r="P204" s="2">
        <f>P203*(1+O204)</f>
        <v>1299.5802179175848</v>
      </c>
      <c r="Q204" s="3">
        <f>Q203*(1+N204)</f>
        <v>305.6850443377377</v>
      </c>
      <c r="R204" s="2">
        <f>R203*(1+C204)</f>
        <v>103.48436863076854</v>
      </c>
    </row>
    <row r="205" spans="1:18" ht="12.75">
      <c r="A205" s="7">
        <v>27726</v>
      </c>
      <c r="B205" s="2">
        <v>0.028571</v>
      </c>
      <c r="C205" s="2">
        <v>0.09373</v>
      </c>
      <c r="D205" s="2">
        <v>0.020349</v>
      </c>
      <c r="E205" s="2">
        <v>0.023077</v>
      </c>
      <c r="F205" s="2">
        <v>0.00289</v>
      </c>
      <c r="G205" s="2">
        <v>0.084337</v>
      </c>
      <c r="H205" s="2">
        <v>0.125146</v>
      </c>
      <c r="I205" s="2">
        <v>0.07619</v>
      </c>
      <c r="J205" s="2">
        <v>0.048387</v>
      </c>
      <c r="K205" s="2">
        <v>0.045455</v>
      </c>
      <c r="L205" s="2">
        <f>(B205+C205+D205+E205+F205+G205+H205+I205+J205+K205)/10</f>
        <v>0.05481319999999999</v>
      </c>
      <c r="M205" s="2">
        <f>(D205+G205+K205)/3</f>
        <v>0.050047</v>
      </c>
      <c r="N205" s="2">
        <v>0.05564409791893593</v>
      </c>
      <c r="O205" s="2">
        <f>(G205+H205+I205)/3</f>
        <v>0.09522433333333334</v>
      </c>
      <c r="P205" s="2">
        <f>P204*(1+O205)</f>
        <v>1423.331877781975</v>
      </c>
      <c r="Q205" s="3">
        <f>Q204*(1+N205)</f>
        <v>322.694612877221</v>
      </c>
      <c r="R205" s="2">
        <f>R204*(1+C205)</f>
        <v>113.18395850253049</v>
      </c>
    </row>
    <row r="206" spans="1:18" ht="12.75">
      <c r="A206" s="7">
        <v>27759</v>
      </c>
      <c r="B206" s="2">
        <v>-0.041667</v>
      </c>
      <c r="C206" s="2">
        <v>-0.065089</v>
      </c>
      <c r="D206" s="2">
        <v>-0.000342</v>
      </c>
      <c r="E206" s="2">
        <v>-0.022556</v>
      </c>
      <c r="F206" s="2">
        <v>-0.054179</v>
      </c>
      <c r="G206" s="2">
        <v>0.011418</v>
      </c>
      <c r="H206" s="2">
        <v>-0.041667</v>
      </c>
      <c r="I206" s="2">
        <v>-0.022301</v>
      </c>
      <c r="J206" s="2">
        <v>-0.057026</v>
      </c>
      <c r="K206" s="2">
        <v>-0.064257</v>
      </c>
      <c r="L206" s="2">
        <f>(B206+C206+D206+E206+F206+G206+H206+I206+J206+K206)/10</f>
        <v>-0.0357666</v>
      </c>
      <c r="M206" s="2">
        <f>(D206+G206+K206)/3</f>
        <v>-0.017726999999999996</v>
      </c>
      <c r="N206" s="2">
        <v>-0.021679628100968767</v>
      </c>
      <c r="O206" s="2">
        <f>(G206+H206+I206)/3</f>
        <v>-0.01751666666666667</v>
      </c>
      <c r="P206" s="2">
        <f>P205*(1+O206)</f>
        <v>1398.3998477228274</v>
      </c>
      <c r="Q206" s="3">
        <f>Q205*(1+N206)</f>
        <v>315.6987136798568</v>
      </c>
      <c r="R206" s="2">
        <f>R205*(1+C206)</f>
        <v>105.81692782755928</v>
      </c>
    </row>
    <row r="207" spans="1:18" ht="12.75">
      <c r="A207" s="7">
        <v>27789</v>
      </c>
      <c r="B207" s="2">
        <v>0.289855</v>
      </c>
      <c r="C207" s="2">
        <v>0.208861</v>
      </c>
      <c r="D207" s="2">
        <v>0.05814</v>
      </c>
      <c r="E207" s="2">
        <v>0.007077</v>
      </c>
      <c r="F207" s="2">
        <v>0.009231</v>
      </c>
      <c r="G207" s="2">
        <v>0.11236</v>
      </c>
      <c r="H207" s="2">
        <v>0.070652</v>
      </c>
      <c r="I207" s="2">
        <v>0.140187</v>
      </c>
      <c r="J207" s="2">
        <v>0.077348</v>
      </c>
      <c r="K207" s="2">
        <v>0.167382</v>
      </c>
      <c r="L207" s="2">
        <f>(B207+C207+D207+E207+F207+G207+H207+I207+J207+K207)/10</f>
        <v>0.1141093</v>
      </c>
      <c r="M207" s="2">
        <f>(D207+G207+K207)/3</f>
        <v>0.11262733333333334</v>
      </c>
      <c r="N207" s="2">
        <v>0.09605648814281906</v>
      </c>
      <c r="O207" s="2">
        <f>(G207+H207+I207)/3</f>
        <v>0.10773300000000001</v>
      </c>
      <c r="P207" s="2">
        <f>P206*(1+O207)</f>
        <v>1549.053658517551</v>
      </c>
      <c r="Q207" s="3">
        <f>Q206*(1+N207)</f>
        <v>346.0236234271491</v>
      </c>
      <c r="R207" s="2">
        <f>R206*(1+C207)</f>
        <v>127.91795719055114</v>
      </c>
    </row>
    <row r="208" spans="1:18" ht="12.75">
      <c r="A208" s="7">
        <v>27817</v>
      </c>
      <c r="B208" s="2">
        <v>0.11236</v>
      </c>
      <c r="C208" s="2">
        <v>0.077461</v>
      </c>
      <c r="D208" s="2">
        <v>0.002747</v>
      </c>
      <c r="E208" s="2">
        <v>0.023256</v>
      </c>
      <c r="F208" s="2">
        <v>-0.006098</v>
      </c>
      <c r="G208" s="2">
        <v>-0.010101</v>
      </c>
      <c r="H208" s="2">
        <v>0.05533</v>
      </c>
      <c r="I208" s="2">
        <v>0.090164</v>
      </c>
      <c r="J208" s="2">
        <v>0.148718</v>
      </c>
      <c r="K208" s="2">
        <v>0.060294</v>
      </c>
      <c r="L208" s="2">
        <f>(B208+C208+D208+E208+F208+G208+H208+I208+J208+K208)/10</f>
        <v>0.05541310000000001</v>
      </c>
      <c r="M208" s="2">
        <f>(D208+G208+K208)/3</f>
        <v>0.017646666666666668</v>
      </c>
      <c r="N208" s="2">
        <v>0.035452372270167336</v>
      </c>
      <c r="O208" s="2">
        <f>(G208+H208+I208)/3</f>
        <v>0.045131</v>
      </c>
      <c r="P208" s="2">
        <f>P207*(1+O208)</f>
        <v>1618.9639991801066</v>
      </c>
      <c r="Q208" s="3">
        <f>Q207*(1+N208)</f>
        <v>358.2909817391606</v>
      </c>
      <c r="R208" s="2">
        <f>R207*(1+C208)</f>
        <v>137.82661007248842</v>
      </c>
    </row>
    <row r="209" spans="1:18" ht="12.75">
      <c r="A209" s="7">
        <v>27850</v>
      </c>
      <c r="B209" s="2">
        <v>-0.010101</v>
      </c>
      <c r="C209" s="2">
        <v>0.034146</v>
      </c>
      <c r="D209" s="2">
        <v>0.002411</v>
      </c>
      <c r="E209" s="2">
        <v>-0.060606</v>
      </c>
      <c r="F209" s="2">
        <v>-0.039264</v>
      </c>
      <c r="G209" s="2">
        <v>-0.061514</v>
      </c>
      <c r="H209" s="2">
        <v>-0.06506</v>
      </c>
      <c r="I209" s="2">
        <v>0</v>
      </c>
      <c r="J209" s="2">
        <v>-0.058571</v>
      </c>
      <c r="K209" s="2">
        <v>-0.017483</v>
      </c>
      <c r="L209" s="2">
        <f>(B209+C209+D209+E209+F209+G209+H209+I209+J209+K209)/10</f>
        <v>-0.027604200000000002</v>
      </c>
      <c r="M209" s="2">
        <f>(D209+G209+K209)/3</f>
        <v>-0.025528666666666668</v>
      </c>
      <c r="N209" s="2">
        <v>-0.015201909532008104</v>
      </c>
      <c r="O209" s="2">
        <f>(G209+H209+I209)/3</f>
        <v>-0.04219133333333334</v>
      </c>
      <c r="P209" s="2">
        <f>P208*(1+O209)</f>
        <v>1550.6577494360322</v>
      </c>
      <c r="Q209" s="3">
        <f>Q208*(1+N209)</f>
        <v>352.8442746486275</v>
      </c>
      <c r="R209" s="2">
        <f>R208*(1+C209)</f>
        <v>142.53283750002362</v>
      </c>
    </row>
    <row r="210" spans="1:18" ht="12.75">
      <c r="A210" s="7">
        <v>27880</v>
      </c>
      <c r="B210" s="2">
        <v>0.030612</v>
      </c>
      <c r="C210" s="2">
        <v>0.069748</v>
      </c>
      <c r="D210" s="2">
        <v>0.02507</v>
      </c>
      <c r="E210" s="2">
        <v>0.007419</v>
      </c>
      <c r="F210" s="2">
        <v>0.03871</v>
      </c>
      <c r="G210" s="2">
        <v>0.011111</v>
      </c>
      <c r="H210" s="2">
        <v>0.002577</v>
      </c>
      <c r="I210" s="2">
        <v>0.075188</v>
      </c>
      <c r="J210" s="2">
        <v>0.086538</v>
      </c>
      <c r="K210" s="2">
        <v>0.067616</v>
      </c>
      <c r="L210" s="2">
        <f>(B210+C210+D210+E210+F210+G210+H210+I210+J210+K210)/10</f>
        <v>0.04145890000000001</v>
      </c>
      <c r="M210" s="2">
        <f>(D210+G210+K210)/3</f>
        <v>0.034599</v>
      </c>
      <c r="N210" s="2">
        <v>0.02426740836396152</v>
      </c>
      <c r="O210" s="2">
        <f>(G210+H210+I210)/3</f>
        <v>0.029625333333333337</v>
      </c>
      <c r="P210" s="2">
        <f>P209*(1+O210)</f>
        <v>1596.5965021489912</v>
      </c>
      <c r="Q210" s="3">
        <f>Q209*(1+N210)</f>
        <v>361.40689075041155</v>
      </c>
      <c r="R210" s="2">
        <f>R209*(1+C210)</f>
        <v>152.47421784997525</v>
      </c>
    </row>
    <row r="211" spans="1:18" ht="12.75">
      <c r="A211" s="7">
        <v>27911</v>
      </c>
      <c r="B211" s="2">
        <v>-0.059406</v>
      </c>
      <c r="C211" s="2">
        <v>-0.066372</v>
      </c>
      <c r="D211" s="2">
        <v>0.035326</v>
      </c>
      <c r="E211" s="2">
        <v>-0.00813</v>
      </c>
      <c r="F211" s="2">
        <v>0.018634</v>
      </c>
      <c r="G211" s="2">
        <v>-0.076923</v>
      </c>
      <c r="H211" s="2">
        <v>0.01018</v>
      </c>
      <c r="I211" s="2">
        <v>-0.034965</v>
      </c>
      <c r="J211" s="2">
        <v>0.017699</v>
      </c>
      <c r="K211" s="2">
        <v>-0.008667</v>
      </c>
      <c r="L211" s="2">
        <f>(B211+C211+D211+E211+F211+G211+H211+I211+J211+K211)/10</f>
        <v>-0.017262400000000004</v>
      </c>
      <c r="M211" s="2">
        <f>(D211+G211+K211)/3</f>
        <v>-0.016754666666666668</v>
      </c>
      <c r="N211" s="2">
        <v>0.0026960713004179613</v>
      </c>
      <c r="O211" s="2">
        <f>(G211+H211+I211)/3</f>
        <v>-0.03390266666666667</v>
      </c>
      <c r="P211" s="2">
        <f>P210*(1+O211)</f>
        <v>1542.467623135468</v>
      </c>
      <c r="Q211" s="3">
        <f>Q210*(1+N211)</f>
        <v>362.38126949633704</v>
      </c>
      <c r="R211" s="2">
        <f>R210*(1+C211)</f>
        <v>142.3541990628367</v>
      </c>
    </row>
    <row r="212" spans="1:18" ht="12.75">
      <c r="A212" s="7">
        <v>27941</v>
      </c>
      <c r="B212" s="2">
        <v>0</v>
      </c>
      <c r="C212" s="2">
        <v>-0.023697</v>
      </c>
      <c r="D212" s="2">
        <v>0.007559</v>
      </c>
      <c r="E212" s="2">
        <v>0.008197</v>
      </c>
      <c r="F212" s="2">
        <v>-0.039024</v>
      </c>
      <c r="G212" s="2">
        <v>-0.024438</v>
      </c>
      <c r="H212" s="2">
        <v>-0.066327</v>
      </c>
      <c r="I212" s="2">
        <v>0.05913</v>
      </c>
      <c r="J212" s="2">
        <v>0.021217</v>
      </c>
      <c r="K212" s="2">
        <v>0.030508</v>
      </c>
      <c r="L212" s="2">
        <f>(B212+C212+D212+E212+F212+G212+H212+I212+J212+K212)/10</f>
        <v>-0.0026875000000000015</v>
      </c>
      <c r="M212" s="2">
        <f>(D212+G212+K212)/3</f>
        <v>0.004542999999999999</v>
      </c>
      <c r="N212" s="2">
        <v>-0.014430656440115746</v>
      </c>
      <c r="O212" s="2">
        <f>(G212+H212+I212)/3</f>
        <v>-0.010544999999999999</v>
      </c>
      <c r="P212" s="2">
        <f>P211*(1+O212)</f>
        <v>1526.2023020495046</v>
      </c>
      <c r="Q212" s="3">
        <f>Q211*(1+N212)</f>
        <v>357.1518698959024</v>
      </c>
      <c r="R212" s="2">
        <f>R211*(1+C212)</f>
        <v>138.98083160764466</v>
      </c>
    </row>
    <row r="213" spans="1:18" ht="12.75">
      <c r="A213" s="7">
        <v>27971</v>
      </c>
      <c r="B213" s="2">
        <v>0.021053</v>
      </c>
      <c r="C213" s="2">
        <v>0.066882</v>
      </c>
      <c r="D213" s="2">
        <v>0.007958</v>
      </c>
      <c r="E213" s="2">
        <v>0.04065</v>
      </c>
      <c r="F213" s="2">
        <v>0.038462</v>
      </c>
      <c r="G213" s="2">
        <v>0.025</v>
      </c>
      <c r="H213" s="2">
        <v>-0.043716</v>
      </c>
      <c r="I213" s="2">
        <v>0.020979</v>
      </c>
      <c r="J213" s="2">
        <v>-0.038793</v>
      </c>
      <c r="K213" s="2">
        <v>0.019737</v>
      </c>
      <c r="L213" s="2">
        <f>(B213+C213+D213+E213+F213+G213+H213+I213+J213+K213)/10</f>
        <v>0.0158212</v>
      </c>
      <c r="M213" s="2">
        <f>(D213+G213+K213)/3</f>
        <v>0.017565</v>
      </c>
      <c r="N213" s="2">
        <v>2.9440916986400962E-05</v>
      </c>
      <c r="O213" s="2">
        <f>(G213+H213+I213)/3</f>
        <v>0.0007543333333333348</v>
      </c>
      <c r="P213" s="2">
        <f>P212*(1+O213)</f>
        <v>1527.3535673193505</v>
      </c>
      <c r="Q213" s="3">
        <f>Q212*(1+N213)</f>
        <v>357.1623847744555</v>
      </c>
      <c r="R213" s="2">
        <f>R212*(1+C213)</f>
        <v>148.27614758722717</v>
      </c>
    </row>
    <row r="214" spans="1:18" ht="12.75">
      <c r="A214" s="7">
        <v>28003</v>
      </c>
      <c r="B214" s="2">
        <v>0.051546</v>
      </c>
      <c r="C214" s="2">
        <v>-0.027397</v>
      </c>
      <c r="D214" s="2">
        <v>0.052632</v>
      </c>
      <c r="E214" s="2">
        <v>0.007937</v>
      </c>
      <c r="F214" s="2">
        <v>0.04321</v>
      </c>
      <c r="G214" s="2">
        <v>0.036585</v>
      </c>
      <c r="H214" s="2">
        <v>0.022743</v>
      </c>
      <c r="I214" s="2">
        <v>-0.020548</v>
      </c>
      <c r="J214" s="2">
        <v>-0.040359</v>
      </c>
      <c r="K214" s="2">
        <v>-0.030968</v>
      </c>
      <c r="L214" s="2">
        <f>(B214+C214+D214+E214+F214+G214+H214+I214+J214+K214)/10</f>
        <v>0.009538099999999997</v>
      </c>
      <c r="M214" s="2">
        <f>(D214+G214+K214)/3</f>
        <v>0.01941633333333333</v>
      </c>
      <c r="N214" s="2">
        <v>0.00024533375203627015</v>
      </c>
      <c r="O214" s="2">
        <f>(G214+H214+I214)/3</f>
        <v>0.012926666666666664</v>
      </c>
      <c r="P214" s="2">
        <f>P213*(1+O214)</f>
        <v>1547.0971577662322</v>
      </c>
      <c r="Q214" s="3">
        <f>Q213*(1+N214)</f>
        <v>357.25000876239847</v>
      </c>
      <c r="R214" s="2">
        <f>R213*(1+C214)</f>
        <v>144.2138259717799</v>
      </c>
    </row>
    <row r="215" spans="1:18" ht="12.75">
      <c r="A215" s="7">
        <v>28033</v>
      </c>
      <c r="B215" s="2">
        <v>-0.04902</v>
      </c>
      <c r="C215" s="2">
        <v>-0.037559</v>
      </c>
      <c r="D215" s="2">
        <v>0.0186</v>
      </c>
      <c r="E215" s="2">
        <v>-0.015748</v>
      </c>
      <c r="F215" s="2">
        <v>0.039763</v>
      </c>
      <c r="G215" s="2">
        <v>0.02294</v>
      </c>
      <c r="H215" s="2">
        <v>-0.120448</v>
      </c>
      <c r="I215" s="2">
        <v>-0.034965</v>
      </c>
      <c r="J215" s="2">
        <v>0.06486</v>
      </c>
      <c r="K215" s="2">
        <v>-0.036913</v>
      </c>
      <c r="L215" s="2">
        <f>(B215+C215+D215+E215+F215+G215+H215+I215+J215+K215)/10</f>
        <v>-0.014849000000000001</v>
      </c>
      <c r="M215" s="2">
        <f>(D215+G215+K215)/3</f>
        <v>0.0015423333333333307</v>
      </c>
      <c r="N215" s="2">
        <v>-0.015246205617745999</v>
      </c>
      <c r="O215" s="2">
        <f>(G215+H215+I215)/3</f>
        <v>-0.04415766666666667</v>
      </c>
      <c r="P215" s="2">
        <f>P214*(1+O215)</f>
        <v>1478.7809571726434</v>
      </c>
      <c r="Q215" s="3">
        <f>Q214*(1+N215)</f>
        <v>351.80330167186537</v>
      </c>
      <c r="R215" s="2">
        <f>R214*(1+C215)</f>
        <v>138.79729888210582</v>
      </c>
    </row>
    <row r="216" spans="1:18" ht="12.75">
      <c r="A216" s="7">
        <v>28062</v>
      </c>
      <c r="B216" s="2">
        <v>-0.103505</v>
      </c>
      <c r="C216" s="2">
        <v>-0.049863</v>
      </c>
      <c r="D216" s="2">
        <v>-0.005</v>
      </c>
      <c r="E216" s="2">
        <v>-0.024</v>
      </c>
      <c r="F216" s="2">
        <v>-0.028736</v>
      </c>
      <c r="G216" s="2">
        <v>-0.035294</v>
      </c>
      <c r="H216" s="2">
        <v>0.019108</v>
      </c>
      <c r="I216" s="2">
        <v>-0.043478</v>
      </c>
      <c r="J216" s="2">
        <v>-0.062222</v>
      </c>
      <c r="K216" s="2">
        <v>-0.052265</v>
      </c>
      <c r="L216" s="2">
        <f>(B216+C216+D216+E216+F216+G216+H216+I216+J216+K216)/10</f>
        <v>-0.038525500000000004</v>
      </c>
      <c r="M216" s="2">
        <f>(D216+G216+K216)/3</f>
        <v>-0.030853000000000002</v>
      </c>
      <c r="N216" s="2">
        <v>-0.03295707012842103</v>
      </c>
      <c r="O216" s="2">
        <f>(G216+H216+I216)/3</f>
        <v>-0.019888</v>
      </c>
      <c r="P216" s="2">
        <f>P215*(1+O216)</f>
        <v>1449.3709614963939</v>
      </c>
      <c r="Q216" s="3">
        <f>Q215*(1+N216)</f>
        <v>340.20889558725565</v>
      </c>
      <c r="R216" s="2">
        <f>R215*(1+C216)</f>
        <v>131.87644916794738</v>
      </c>
    </row>
    <row r="217" spans="1:18" ht="12.75">
      <c r="A217" s="7">
        <v>28094</v>
      </c>
      <c r="B217" s="2">
        <v>-0.093023</v>
      </c>
      <c r="C217" s="2">
        <v>-0.07732</v>
      </c>
      <c r="D217" s="2">
        <v>-0.062814</v>
      </c>
      <c r="E217" s="2">
        <v>-0.091667</v>
      </c>
      <c r="F217" s="2">
        <v>-0.085799</v>
      </c>
      <c r="G217" s="2">
        <v>0</v>
      </c>
      <c r="H217" s="2">
        <v>-0.0345</v>
      </c>
      <c r="I217" s="2">
        <v>-0.106061</v>
      </c>
      <c r="J217" s="2">
        <v>-0.137441</v>
      </c>
      <c r="K217" s="2">
        <v>-0.186029</v>
      </c>
      <c r="L217" s="2">
        <f>(B217+C217+D217+E217+F217+G217+H217+I217+J217+K217)/10</f>
        <v>-0.0874654</v>
      </c>
      <c r="M217" s="2">
        <f>(D217+G217+K217)/3</f>
        <v>-0.08294766666666666</v>
      </c>
      <c r="N217" s="2">
        <v>-0.06808839437490345</v>
      </c>
      <c r="O217" s="2">
        <f>(G217+H217+I217)/3</f>
        <v>-0.04685366666666666</v>
      </c>
      <c r="P217" s="2">
        <f>P216*(1+O217)</f>
        <v>1381.4626175900955</v>
      </c>
      <c r="Q217" s="3">
        <f>Q216*(1+N217)</f>
        <v>317.04461813466025</v>
      </c>
      <c r="R217" s="2">
        <f>R216*(1+C217)</f>
        <v>121.67976211828169</v>
      </c>
    </row>
    <row r="218" spans="1:18" ht="12.75">
      <c r="A218" s="7">
        <v>28124</v>
      </c>
      <c r="B218" s="2">
        <v>0.051282</v>
      </c>
      <c r="C218" s="2">
        <v>0.067039</v>
      </c>
      <c r="D218" s="2">
        <v>0.049437</v>
      </c>
      <c r="E218" s="2">
        <v>0.045872</v>
      </c>
      <c r="F218" s="2">
        <v>0.111456</v>
      </c>
      <c r="G218" s="2">
        <v>0.171188</v>
      </c>
      <c r="H218" s="2">
        <v>0.123377</v>
      </c>
      <c r="I218" s="2">
        <v>0.201017</v>
      </c>
      <c r="J218" s="2">
        <v>0.181868</v>
      </c>
      <c r="K218" s="2">
        <v>0.059361</v>
      </c>
      <c r="L218" s="2">
        <f>(B218+C218+D218+E218+F218+G218+H218+I218+J218+K218)/10</f>
        <v>0.10618969999999998</v>
      </c>
      <c r="M218" s="2">
        <f>(D218+G218+K218)/3</f>
        <v>0.09332866666666667</v>
      </c>
      <c r="N218" s="2">
        <v>0.1055098611479615</v>
      </c>
      <c r="O218" s="2">
        <f>(G218+H218+I218)/3</f>
        <v>0.165194</v>
      </c>
      <c r="P218" s="2">
        <f>P217*(1+O218)</f>
        <v>1609.6719532402738</v>
      </c>
      <c r="Q218" s="3">
        <f>Q217*(1+N218)</f>
        <v>350.4959517717567</v>
      </c>
      <c r="R218" s="2">
        <f>R217*(1+C218)</f>
        <v>129.83705169092917</v>
      </c>
    </row>
    <row r="219" spans="1:18" ht="12.75">
      <c r="A219" s="7">
        <v>28156</v>
      </c>
      <c r="B219" s="2">
        <v>-0.060976</v>
      </c>
      <c r="C219" s="2">
        <v>0.08377</v>
      </c>
      <c r="D219" s="2">
        <v>-0.020833</v>
      </c>
      <c r="E219" s="2">
        <v>-0.017544</v>
      </c>
      <c r="F219" s="2">
        <v>-0.047059</v>
      </c>
      <c r="G219" s="2">
        <v>0.021277</v>
      </c>
      <c r="H219" s="2">
        <v>-0.098266</v>
      </c>
      <c r="I219" s="2">
        <v>-0.050725</v>
      </c>
      <c r="J219" s="2">
        <v>-0.042453</v>
      </c>
      <c r="K219" s="2">
        <v>0.056034</v>
      </c>
      <c r="L219" s="2">
        <f>(B219+C219+D219+E219+F219+G219+H219+I219+J219+K219)/10</f>
        <v>-0.0176775</v>
      </c>
      <c r="M219" s="2">
        <f>(D219+G219+K219)/3</f>
        <v>0.018826</v>
      </c>
      <c r="N219" s="2">
        <v>-0.007120000000000005</v>
      </c>
      <c r="O219" s="2">
        <f>(G219+H219+I219)/3</f>
        <v>-0.04257133333333333</v>
      </c>
      <c r="P219" s="2">
        <f>P218*(1+O219)</f>
        <v>1541.1460719615643</v>
      </c>
      <c r="Q219" s="3">
        <f>Q218*(1+N219)</f>
        <v>348.0004205951418</v>
      </c>
      <c r="R219" s="2">
        <f>R218*(1+C219)</f>
        <v>140.7135015110783</v>
      </c>
    </row>
    <row r="220" spans="1:18" ht="12.75">
      <c r="A220" s="7">
        <v>28184</v>
      </c>
      <c r="B220" s="2">
        <v>0.077922</v>
      </c>
      <c r="C220" s="2">
        <v>0.070747</v>
      </c>
      <c r="D220" s="2">
        <v>0.039894</v>
      </c>
      <c r="E220" s="2">
        <v>0.054545</v>
      </c>
      <c r="F220" s="2">
        <v>0</v>
      </c>
      <c r="G220" s="2">
        <v>0.010417</v>
      </c>
      <c r="H220" s="2">
        <v>-0.061026</v>
      </c>
      <c r="I220" s="2">
        <v>0.030534</v>
      </c>
      <c r="J220" s="2">
        <v>-0.004926</v>
      </c>
      <c r="K220" s="2">
        <v>0.026122</v>
      </c>
      <c r="L220" s="2">
        <f>(B220+C220+D220+E220+F220+G220+H220+I220+J220+K220)/10</f>
        <v>0.0244229</v>
      </c>
      <c r="M220" s="2">
        <f>(D220+G220+K220)/3</f>
        <v>0.025477666666666666</v>
      </c>
      <c r="N220" s="2">
        <v>0.01678954153573439</v>
      </c>
      <c r="O220" s="2">
        <f>(G220+H220+I220)/3</f>
        <v>-0.006691666666666668</v>
      </c>
      <c r="P220" s="2">
        <f>P219*(1+O220)</f>
        <v>1530.833236163355</v>
      </c>
      <c r="Q220" s="3">
        <f>Q219*(1+N220)</f>
        <v>353.84318811117697</v>
      </c>
      <c r="R220" s="2">
        <f>R219*(1+C220)</f>
        <v>150.66855960248256</v>
      </c>
    </row>
    <row r="221" spans="1:18" ht="12.75">
      <c r="A221" s="7">
        <v>28215</v>
      </c>
      <c r="B221" s="2">
        <v>0.036145</v>
      </c>
      <c r="C221" s="2">
        <v>0.013636</v>
      </c>
      <c r="D221" s="2">
        <v>0.028542</v>
      </c>
      <c r="E221" s="2">
        <v>0</v>
      </c>
      <c r="F221" s="2">
        <v>-0.020247</v>
      </c>
      <c r="G221" s="2">
        <v>0.011363</v>
      </c>
      <c r="H221" s="2">
        <v>0.061644</v>
      </c>
      <c r="I221" s="2">
        <v>0.014815</v>
      </c>
      <c r="J221" s="2">
        <v>0.015347</v>
      </c>
      <c r="K221" s="2">
        <v>0.068273</v>
      </c>
      <c r="L221" s="2">
        <f>(B221+C221+D221+E221+F221+G221+H221+I221+J221+K221)/10</f>
        <v>0.0229518</v>
      </c>
      <c r="M221" s="2">
        <f>(D221+G221+K221)/3</f>
        <v>0.03605933333333333</v>
      </c>
      <c r="N221" s="2">
        <v>0.018414144916051853</v>
      </c>
      <c r="O221" s="2">
        <f>(G221+H221+I221)/3</f>
        <v>0.029273999999999998</v>
      </c>
      <c r="P221" s="2">
        <f>P220*(1+O221)</f>
        <v>1575.646848318801</v>
      </c>
      <c r="Q221" s="3">
        <f>Q220*(1+N221)</f>
        <v>360.35890785461396</v>
      </c>
      <c r="R221" s="2">
        <f>R220*(1+C221)</f>
        <v>152.72307608122202</v>
      </c>
    </row>
    <row r="222" spans="1:18" ht="12.75">
      <c r="A222" s="7">
        <v>28244</v>
      </c>
      <c r="B222" s="2">
        <v>0</v>
      </c>
      <c r="C222" s="2">
        <v>0.067265</v>
      </c>
      <c r="D222" s="2">
        <v>-0.01269</v>
      </c>
      <c r="E222" s="2">
        <v>-0.017241</v>
      </c>
      <c r="F222" s="2">
        <v>-0.025478</v>
      </c>
      <c r="G222" s="2">
        <v>-0.041667</v>
      </c>
      <c r="H222" s="2">
        <v>-0.170968</v>
      </c>
      <c r="I222" s="2">
        <v>0.021898</v>
      </c>
      <c r="J222" s="2">
        <v>-0.019802</v>
      </c>
      <c r="K222" s="2">
        <v>-0.045113</v>
      </c>
      <c r="L222" s="2">
        <f>(B222+C222+D222+E222+F222+G222+H222+I222+J222+K222)/10</f>
        <v>-0.0243796</v>
      </c>
      <c r="M222" s="2">
        <f>(D222+G222+K222)/3</f>
        <v>-0.03315666666666667</v>
      </c>
      <c r="N222" s="2">
        <v>-0.02451028070107188</v>
      </c>
      <c r="O222" s="2">
        <f>(G222+H222+I222)/3</f>
        <v>-0.06357900000000001</v>
      </c>
      <c r="P222" s="2">
        <f>P221*(1+O222)</f>
        <v>1475.4687973495397</v>
      </c>
      <c r="Q222" s="3">
        <f>Q221*(1+N222)</f>
        <v>351.5264098699657</v>
      </c>
      <c r="R222" s="2">
        <f>R221*(1+C222)</f>
        <v>162.9959937938254</v>
      </c>
    </row>
    <row r="223" spans="1:18" ht="12.75">
      <c r="A223" s="7">
        <v>28276</v>
      </c>
      <c r="B223" s="2">
        <v>-0.139535</v>
      </c>
      <c r="C223" s="2">
        <v>-0.030766</v>
      </c>
      <c r="D223" s="2">
        <v>0.041131</v>
      </c>
      <c r="E223" s="2">
        <v>0.017857</v>
      </c>
      <c r="F223" s="2">
        <v>-0.039216</v>
      </c>
      <c r="G223" s="2">
        <v>0.076087</v>
      </c>
      <c r="H223" s="2">
        <v>0.116887</v>
      </c>
      <c r="I223" s="2">
        <v>0.035714</v>
      </c>
      <c r="J223" s="2">
        <v>-0.050505</v>
      </c>
      <c r="K223" s="2">
        <v>-0.128346</v>
      </c>
      <c r="L223" s="2">
        <f>(B223+C223+D223+E223+F223+G223+H223+I223+J223+K223)/10</f>
        <v>-0.010069199999999995</v>
      </c>
      <c r="M223" s="2">
        <f>(D223+G223+K223)/3</f>
        <v>-0.0037093333333333284</v>
      </c>
      <c r="N223" s="2">
        <v>-0.009751331086605466</v>
      </c>
      <c r="O223" s="2">
        <f>(G223+H223+I223)/3</f>
        <v>0.07622933333333333</v>
      </c>
      <c r="P223" s="2">
        <f>P222*(1+O223)</f>
        <v>1587.9428001256301</v>
      </c>
      <c r="Q223" s="3">
        <f>Q222*(1+N223)</f>
        <v>348.0985594616379</v>
      </c>
      <c r="R223" s="2">
        <f>R222*(1+C223)</f>
        <v>157.98125904876457</v>
      </c>
    </row>
    <row r="224" spans="1:18" ht="12.75">
      <c r="A224" s="7">
        <v>28306</v>
      </c>
      <c r="B224" s="2">
        <v>0.078378</v>
      </c>
      <c r="C224" s="2">
        <v>0.008734</v>
      </c>
      <c r="D224" s="2">
        <v>0.069531</v>
      </c>
      <c r="E224" s="2">
        <v>0.122807</v>
      </c>
      <c r="F224" s="2">
        <v>0.140952</v>
      </c>
      <c r="G224" s="2">
        <v>0.119109</v>
      </c>
      <c r="H224" s="2">
        <v>-0.038462</v>
      </c>
      <c r="I224" s="2">
        <v>0.046345</v>
      </c>
      <c r="J224" s="2">
        <v>0.106915</v>
      </c>
      <c r="K224" s="2">
        <v>0.063927</v>
      </c>
      <c r="L224" s="2">
        <f>(B224+C224+D224+E224+F224+G224+H224+I224+J224+K224)/10</f>
        <v>0.07182359999999999</v>
      </c>
      <c r="M224" s="2">
        <f>(D224+G224+K224)/3</f>
        <v>0.084189</v>
      </c>
      <c r="N224" s="2">
        <v>0.058087317249989875</v>
      </c>
      <c r="O224" s="2">
        <f>(G224+H224+I224)/3</f>
        <v>0.04233066666666666</v>
      </c>
      <c r="P224" s="2">
        <f>P223*(1+O224)</f>
        <v>1655.1614774834816</v>
      </c>
      <c r="Q224" s="3">
        <f>Q223*(1+N224)</f>
        <v>368.3186709193505</v>
      </c>
      <c r="R224" s="2">
        <f>R223*(1+C224)</f>
        <v>159.3610673652965</v>
      </c>
    </row>
    <row r="225" spans="1:18" ht="12.75">
      <c r="A225" s="7">
        <v>28335</v>
      </c>
      <c r="B225" s="2">
        <v>0.063291</v>
      </c>
      <c r="C225" s="2">
        <v>-0.008658</v>
      </c>
      <c r="D225" s="2">
        <v>0.009412</v>
      </c>
      <c r="E225" s="2">
        <v>0.023438</v>
      </c>
      <c r="F225" s="2">
        <v>0.036145</v>
      </c>
      <c r="G225" s="2">
        <v>0</v>
      </c>
      <c r="H225" s="2">
        <v>-0.021818</v>
      </c>
      <c r="I225" s="2">
        <v>0.027027</v>
      </c>
      <c r="J225" s="2">
        <v>0.009756</v>
      </c>
      <c r="K225" s="2">
        <v>-0.085837</v>
      </c>
      <c r="L225" s="2">
        <f>(B225+C225+D225+E225+F225+G225+H225+I225+J225+K225)/10</f>
        <v>0.005275600000000003</v>
      </c>
      <c r="M225" s="2">
        <f>(D225+G225+K225)/3</f>
        <v>-0.025474999999999998</v>
      </c>
      <c r="N225" s="2">
        <v>0.004472569824427888</v>
      </c>
      <c r="O225" s="2">
        <f>(G225+H225+I225)/3</f>
        <v>0.0017363333333333328</v>
      </c>
      <c r="P225" s="2">
        <f>P224*(1+O225)</f>
        <v>1658.0353895288854</v>
      </c>
      <c r="Q225" s="3">
        <f>Q224*(1+N225)</f>
        <v>369.96600189267775</v>
      </c>
      <c r="R225" s="2">
        <f>R224*(1+C225)</f>
        <v>157.98131924404774</v>
      </c>
    </row>
    <row r="226" spans="1:18" ht="12.75">
      <c r="A226" s="7">
        <v>28368</v>
      </c>
      <c r="B226" s="2">
        <v>-0.107143</v>
      </c>
      <c r="C226" s="2">
        <v>-0.030525</v>
      </c>
      <c r="D226" s="2">
        <v>-0.011655</v>
      </c>
      <c r="E226" s="2">
        <v>-0.031008</v>
      </c>
      <c r="F226" s="2">
        <v>-0.063953</v>
      </c>
      <c r="G226" s="2">
        <v>0.009259</v>
      </c>
      <c r="H226" s="2">
        <v>-0.063048</v>
      </c>
      <c r="I226" s="2">
        <v>-0.026316</v>
      </c>
      <c r="J226" s="2">
        <v>-0.057971</v>
      </c>
      <c r="K226" s="2">
        <v>-0.073239</v>
      </c>
      <c r="L226" s="2">
        <f>(B226+C226+D226+E226+F226+G226+H226+I226+J226+K226)/10</f>
        <v>-0.0455599</v>
      </c>
      <c r="M226" s="2">
        <f>(D226+G226+K226)/3</f>
        <v>-0.025211666666666663</v>
      </c>
      <c r="N226" s="2">
        <v>-0.025673819335891156</v>
      </c>
      <c r="O226" s="2">
        <f>(G226+H226+I226)/3</f>
        <v>-0.02670166666666667</v>
      </c>
      <c r="P226" s="2">
        <f>P225*(1+O226)</f>
        <v>1613.7630812361483</v>
      </c>
      <c r="Q226" s="3">
        <f>Q225*(1+N226)</f>
        <v>360.46756159966316</v>
      </c>
      <c r="R226" s="2">
        <f>R225*(1+C226)</f>
        <v>153.15893947412317</v>
      </c>
    </row>
    <row r="227" spans="1:18" ht="12.75">
      <c r="A227" s="7">
        <v>28398</v>
      </c>
      <c r="B227" s="2">
        <v>-0.016</v>
      </c>
      <c r="C227" s="2">
        <v>-0.054795</v>
      </c>
      <c r="D227" s="2">
        <v>0.026321</v>
      </c>
      <c r="E227" s="2">
        <v>0.04</v>
      </c>
      <c r="F227" s="2">
        <v>-0.026584</v>
      </c>
      <c r="G227" s="2">
        <v>0.019693</v>
      </c>
      <c r="H227" s="2">
        <v>-0.003984</v>
      </c>
      <c r="I227" s="2">
        <v>-0.02027</v>
      </c>
      <c r="J227" s="2">
        <v>-0.009744</v>
      </c>
      <c r="K227" s="2">
        <v>-0.051282</v>
      </c>
      <c r="L227" s="2">
        <f>(B227+C227+D227+E227+F227+G227+H227+I227+J227+K227)/10</f>
        <v>-0.009664500000000001</v>
      </c>
      <c r="M227" s="2">
        <f>(D227+G227+K227)/3</f>
        <v>-0.0017560000000000006</v>
      </c>
      <c r="N227" s="2">
        <v>0.002216928387379039</v>
      </c>
      <c r="O227" s="2">
        <f>(G227+H227+I227)/3</f>
        <v>-0.001520333333333333</v>
      </c>
      <c r="P227" s="2">
        <f>P226*(1+O227)</f>
        <v>1611.3096234316422</v>
      </c>
      <c r="Q227" s="3">
        <f>Q226*(1+N227)</f>
        <v>361.26669236970275</v>
      </c>
      <c r="R227" s="2">
        <f>R226*(1+C227)</f>
        <v>144.7665953856386</v>
      </c>
    </row>
    <row r="228" spans="1:18" ht="12.75">
      <c r="A228" s="7">
        <v>28429</v>
      </c>
      <c r="B228" s="2">
        <v>0.041096</v>
      </c>
      <c r="C228" s="2">
        <v>0.004831</v>
      </c>
      <c r="D228" s="2">
        <v>0</v>
      </c>
      <c r="E228" s="2">
        <v>0.008615</v>
      </c>
      <c r="F228" s="2">
        <v>-0.019355</v>
      </c>
      <c r="G228" s="2">
        <v>0</v>
      </c>
      <c r="H228" s="2">
        <v>-0.14</v>
      </c>
      <c r="I228" s="2">
        <v>-0.062069</v>
      </c>
      <c r="J228" s="2">
        <v>-0.073684</v>
      </c>
      <c r="K228" s="2">
        <v>-0.102703</v>
      </c>
      <c r="L228" s="2">
        <f>(B228+C228+D228+E228+F228+G228+H228+I228+J228+K228)/10</f>
        <v>-0.03432690000000001</v>
      </c>
      <c r="M228" s="2">
        <f>(D228+G228+K228)/3</f>
        <v>-0.03423433333333333</v>
      </c>
      <c r="N228" s="2">
        <v>-0.027562989337653863</v>
      </c>
      <c r="O228" s="2">
        <f>(G228+H228+I228)/3</f>
        <v>-0.06735633333333334</v>
      </c>
      <c r="P228" s="2">
        <f>P227*(1+O228)</f>
        <v>1502.7777153325726</v>
      </c>
      <c r="Q228" s="3">
        <f>Q227*(1+N228)</f>
        <v>351.30910237986717</v>
      </c>
      <c r="R228" s="2">
        <f>R227*(1+C228)</f>
        <v>145.46596280794662</v>
      </c>
    </row>
    <row r="229" spans="1:18" ht="12.75">
      <c r="A229" s="7">
        <v>28459</v>
      </c>
      <c r="B229" s="2">
        <v>0.065789</v>
      </c>
      <c r="C229" s="2">
        <v>-0.02353</v>
      </c>
      <c r="D229" s="2">
        <v>0.035129</v>
      </c>
      <c r="E229" s="2">
        <v>0.085271</v>
      </c>
      <c r="F229" s="2">
        <v>0.013158</v>
      </c>
      <c r="G229" s="2">
        <v>0.110092</v>
      </c>
      <c r="H229" s="2">
        <v>0.046698</v>
      </c>
      <c r="I229" s="2">
        <v>0.044118</v>
      </c>
      <c r="J229" s="2">
        <v>0.079545</v>
      </c>
      <c r="K229" s="2">
        <v>-0.021687</v>
      </c>
      <c r="L229" s="2">
        <f>(B229+C229+D229+E229+F229+G229+H229+I229+J229+K229)/10</f>
        <v>0.04345829999999999</v>
      </c>
      <c r="M229" s="2">
        <f>(D229+G229+K229)/3</f>
        <v>0.041178</v>
      </c>
      <c r="N229" s="2">
        <v>0.05303695426610261</v>
      </c>
      <c r="O229" s="2">
        <f>(G229+H229+I229)/3</f>
        <v>0.06696933333333333</v>
      </c>
      <c r="P229" s="2">
        <f>P228*(1+O229)</f>
        <v>1603.4177370765847</v>
      </c>
      <c r="Q229" s="3">
        <f>Q228*(1+N229)</f>
        <v>369.9414671760538</v>
      </c>
      <c r="R229" s="2">
        <f>R228*(1+C229)</f>
        <v>142.04314870307564</v>
      </c>
    </row>
    <row r="230" spans="1:18" ht="12.75">
      <c r="A230" s="7">
        <v>28489</v>
      </c>
      <c r="B230" s="2">
        <v>0.076543</v>
      </c>
      <c r="C230" s="2">
        <v>0.15</v>
      </c>
      <c r="D230" s="2">
        <v>0.000362</v>
      </c>
      <c r="E230" s="2">
        <v>0.028571</v>
      </c>
      <c r="F230" s="2">
        <v>0.024935</v>
      </c>
      <c r="G230" s="2">
        <v>0.001607</v>
      </c>
      <c r="H230" s="2">
        <v>-0.071429</v>
      </c>
      <c r="I230" s="2">
        <v>0.006197</v>
      </c>
      <c r="J230" s="2">
        <v>0.032105</v>
      </c>
      <c r="K230" s="2">
        <v>0.25</v>
      </c>
      <c r="L230" s="2">
        <f>(B230+C230+D230+E230+F230+G230+H230+I230+J230+K230)/10</f>
        <v>0.0498891</v>
      </c>
      <c r="M230" s="2">
        <f>(D230+G230+K230)/3</f>
        <v>0.08398966666666667</v>
      </c>
      <c r="N230" s="2">
        <v>0.04886876113237572</v>
      </c>
      <c r="O230" s="2">
        <f>(G230+H230+I230)/3</f>
        <v>-0.02120833333333334</v>
      </c>
      <c r="P230" s="2">
        <f>P229*(1+O230)</f>
        <v>1569.4119192360854</v>
      </c>
      <c r="Q230" s="3">
        <f>Q229*(1+N230)</f>
        <v>388.02004836844094</v>
      </c>
      <c r="R230" s="2">
        <f>R229*(1+C230)</f>
        <v>163.34962100853699</v>
      </c>
    </row>
    <row r="231" spans="1:18" ht="12.75">
      <c r="A231" s="7">
        <v>28521</v>
      </c>
      <c r="B231" s="2">
        <v>-0.011628</v>
      </c>
      <c r="C231" s="2">
        <v>-0.078261</v>
      </c>
      <c r="D231" s="2">
        <v>-0.043779</v>
      </c>
      <c r="E231" s="2">
        <v>-0.013056</v>
      </c>
      <c r="F231" s="2">
        <v>-0.044872</v>
      </c>
      <c r="G231" s="2">
        <v>-0.058824</v>
      </c>
      <c r="H231" s="2">
        <v>-0.057692</v>
      </c>
      <c r="I231" s="2">
        <v>-0.05036</v>
      </c>
      <c r="J231" s="2">
        <v>-0.07772</v>
      </c>
      <c r="K231" s="2">
        <v>-0.145</v>
      </c>
      <c r="L231" s="2">
        <f>(B231+C231+D231+E231+F231+G231+H231+I231+J231+K231)/10</f>
        <v>-0.0581192</v>
      </c>
      <c r="M231" s="2">
        <f>(D231+G231+K231)/3</f>
        <v>-0.08253433333333333</v>
      </c>
      <c r="N231" s="2">
        <v>-0.05646487091937202</v>
      </c>
      <c r="O231" s="2">
        <f>(G231+H231+I231)/3</f>
        <v>-0.05562533333333334</v>
      </c>
      <c r="P231" s="2">
        <f>P230*(1+O231)</f>
        <v>1482.1128580912718</v>
      </c>
      <c r="Q231" s="3">
        <f>Q230*(1+N231)</f>
        <v>366.11054642318845</v>
      </c>
      <c r="R231" s="2">
        <f>R230*(1+C231)</f>
        <v>150.56571631878788</v>
      </c>
    </row>
    <row r="232" spans="1:18" ht="12.75">
      <c r="A232" s="7">
        <v>28549</v>
      </c>
      <c r="B232" s="2">
        <v>0.058824</v>
      </c>
      <c r="C232" s="2">
        <v>-0.06077</v>
      </c>
      <c r="D232" s="2">
        <v>0.050602</v>
      </c>
      <c r="E232" s="2">
        <v>0.05</v>
      </c>
      <c r="F232" s="2">
        <v>0.013423</v>
      </c>
      <c r="G232" s="2">
        <v>0.080357</v>
      </c>
      <c r="H232" s="2">
        <v>-0.122245</v>
      </c>
      <c r="I232" s="2">
        <v>0.037879</v>
      </c>
      <c r="J232" s="2">
        <v>0.02809</v>
      </c>
      <c r="K232" s="2">
        <v>0.078363</v>
      </c>
      <c r="L232" s="2">
        <f>(B232+C232+D232+E232+F232+G232+H232+I232+J232+K232)/10</f>
        <v>0.0214523</v>
      </c>
      <c r="M232" s="2">
        <f>(D232+G232+K232)/3</f>
        <v>0.069774</v>
      </c>
      <c r="N232" s="2">
        <v>0.011478627160021071</v>
      </c>
      <c r="O232" s="2">
        <f>(G232+H232+I232)/3</f>
        <v>-0.0013363333333333352</v>
      </c>
      <c r="P232" s="2">
        <f>P231*(1+O232)</f>
        <v>1480.1322612752424</v>
      </c>
      <c r="Q232" s="3">
        <f>Q231*(1+N232)</f>
        <v>370.3129928849318</v>
      </c>
      <c r="R232" s="2">
        <f>R231*(1+C232)</f>
        <v>141.41583773809515</v>
      </c>
    </row>
    <row r="233" spans="1:18" ht="12.75">
      <c r="A233" s="7">
        <v>28580</v>
      </c>
      <c r="B233" s="2">
        <v>0.102222</v>
      </c>
      <c r="C233" s="2">
        <v>0.173469</v>
      </c>
      <c r="D233" s="2">
        <v>0.012385</v>
      </c>
      <c r="E233" s="2">
        <v>0.047619</v>
      </c>
      <c r="F233" s="2">
        <v>0.038675</v>
      </c>
      <c r="G233" s="2">
        <v>0.084721</v>
      </c>
      <c r="H233" s="2">
        <v>0.087719</v>
      </c>
      <c r="I233" s="2">
        <v>0</v>
      </c>
      <c r="J233" s="2">
        <v>0.082514</v>
      </c>
      <c r="K233" s="2">
        <v>0.076923</v>
      </c>
      <c r="L233" s="2">
        <f>(B233+C233+D233+E233+F233+G233+H233+I233+J233+K233)/10</f>
        <v>0.0706247</v>
      </c>
      <c r="M233" s="2">
        <f>(D233+G233+K233)/3</f>
        <v>0.05800966666666666</v>
      </c>
      <c r="N233" s="2">
        <v>0.06404868722433611</v>
      </c>
      <c r="O233" s="2">
        <f>(G233+H233+I233)/3</f>
        <v>0.05748</v>
      </c>
      <c r="P233" s="2">
        <f>P232*(1+O233)</f>
        <v>1565.2102636533432</v>
      </c>
      <c r="Q233" s="3">
        <f>Q232*(1+N233)</f>
        <v>394.03105394132666</v>
      </c>
      <c r="R233" s="2">
        <f>R232*(1+C233)</f>
        <v>165.9471016946848</v>
      </c>
    </row>
    <row r="234" spans="1:18" ht="12.75">
      <c r="A234" s="7">
        <v>28608</v>
      </c>
      <c r="B234" s="2">
        <v>0.020408</v>
      </c>
      <c r="C234" s="2">
        <v>0.104348</v>
      </c>
      <c r="D234" s="2">
        <v>0.025404</v>
      </c>
      <c r="E234" s="2">
        <v>0.03974</v>
      </c>
      <c r="F234" s="2">
        <v>0.045161</v>
      </c>
      <c r="G234" s="2">
        <v>0.03876</v>
      </c>
      <c r="H234" s="2">
        <v>0.032258</v>
      </c>
      <c r="I234" s="2">
        <v>0.058394</v>
      </c>
      <c r="J234" s="2">
        <v>0.020513</v>
      </c>
      <c r="K234" s="2">
        <v>0.030612</v>
      </c>
      <c r="L234" s="2">
        <f>(B234+C234+D234+E234+F234+G234+H234+I234+J234+K234)/10</f>
        <v>0.0415598</v>
      </c>
      <c r="M234" s="2">
        <f>(D234+G234+K234)/3</f>
        <v>0.031592</v>
      </c>
      <c r="N234" s="2">
        <v>0.019044484571387778</v>
      </c>
      <c r="O234" s="2">
        <f>(G234+H234+I234)/3</f>
        <v>0.04313733333333333</v>
      </c>
      <c r="P234" s="2">
        <f>P233*(1+O234)</f>
        <v>1632.729260533312</v>
      </c>
      <c r="Q234" s="3">
        <f>Q233*(1+N234)</f>
        <v>401.53517226875994</v>
      </c>
      <c r="R234" s="2">
        <f>R233*(1+C234)</f>
        <v>183.26334986232175</v>
      </c>
    </row>
    <row r="235" spans="1:18" ht="12.75">
      <c r="A235" s="7">
        <v>28641</v>
      </c>
      <c r="B235" s="2">
        <v>0.01</v>
      </c>
      <c r="C235" s="2">
        <v>-0.011288</v>
      </c>
      <c r="D235" s="2">
        <v>0.040541</v>
      </c>
      <c r="E235" s="2">
        <v>0.082278</v>
      </c>
      <c r="F235" s="2">
        <v>0.030864</v>
      </c>
      <c r="G235" s="2">
        <v>0.007463</v>
      </c>
      <c r="H235" s="2">
        <v>0.026667</v>
      </c>
      <c r="I235" s="2">
        <v>0.041379</v>
      </c>
      <c r="J235" s="2">
        <v>0.045226</v>
      </c>
      <c r="K235" s="2">
        <v>0.140594</v>
      </c>
      <c r="L235" s="2">
        <f>(B235+C235+D235+E235+F235+G235+H235+I235+J235+K235)/10</f>
        <v>0.0413724</v>
      </c>
      <c r="M235" s="2">
        <f>(D235+G235+K235)/3</f>
        <v>0.06286599999999999</v>
      </c>
      <c r="N235" s="2">
        <v>0.047546306803303046</v>
      </c>
      <c r="O235" s="2">
        <f>(G235+H235+I235)/3</f>
        <v>0.025169666666666663</v>
      </c>
      <c r="P235" s="2">
        <f>P234*(1+O235)</f>
        <v>1673.8245117778488</v>
      </c>
      <c r="Q235" s="3">
        <f>Q234*(1+N235)</f>
        <v>420.62668676176753</v>
      </c>
      <c r="R235" s="2">
        <f>R234*(1+C235)</f>
        <v>181.19467316907586</v>
      </c>
    </row>
    <row r="236" spans="1:18" ht="12.75">
      <c r="A236" s="7">
        <v>28671</v>
      </c>
      <c r="B236" s="2">
        <v>0.021782</v>
      </c>
      <c r="C236" s="2">
        <v>-0.016129</v>
      </c>
      <c r="D236" s="2">
        <v>-0.009957</v>
      </c>
      <c r="E236" s="2">
        <v>0.046784</v>
      </c>
      <c r="F236" s="2">
        <v>-0.000479</v>
      </c>
      <c r="G236" s="2">
        <v>-0.035996</v>
      </c>
      <c r="H236" s="2">
        <v>0</v>
      </c>
      <c r="I236" s="2">
        <v>0</v>
      </c>
      <c r="J236" s="2">
        <v>0.015769</v>
      </c>
      <c r="K236" s="2">
        <v>-0.061404</v>
      </c>
      <c r="L236" s="2">
        <f>(B236+C236+D236+E236+F236+G236+H236+I236+J236+K236)/10</f>
        <v>-0.003963</v>
      </c>
      <c r="M236" s="2">
        <f>(D236+G236+K236)/3</f>
        <v>-0.03578566666666667</v>
      </c>
      <c r="N236" s="2">
        <v>0.004457998983409692</v>
      </c>
      <c r="O236" s="2">
        <f>(G236+H236+I236)/3</f>
        <v>-0.011998666666666666</v>
      </c>
      <c r="P236" s="2">
        <f>P235*(1+O236)</f>
        <v>1653.7408494025303</v>
      </c>
      <c r="Q236" s="3">
        <f>Q235*(1+N236)</f>
        <v>422.5018401037465</v>
      </c>
      <c r="R236" s="2">
        <f>R235*(1+C236)</f>
        <v>178.27218428553184</v>
      </c>
    </row>
    <row r="237" spans="1:18" ht="12.75">
      <c r="A237" s="7">
        <v>28702</v>
      </c>
      <c r="B237" s="2">
        <v>0.147059</v>
      </c>
      <c r="C237" s="2">
        <v>0.139953</v>
      </c>
      <c r="D237" s="2">
        <v>0.035635</v>
      </c>
      <c r="E237" s="2">
        <v>0.012514</v>
      </c>
      <c r="F237" s="2">
        <v>0.060606</v>
      </c>
      <c r="G237" s="2">
        <v>0.007874</v>
      </c>
      <c r="H237" s="2">
        <v>0.102041</v>
      </c>
      <c r="I237" s="2">
        <v>0.129252</v>
      </c>
      <c r="J237" s="2">
        <v>0.086538</v>
      </c>
      <c r="K237" s="2">
        <v>0.116822</v>
      </c>
      <c r="L237" s="2">
        <f>(B237+C237+D237+E237+F237+G237+H237+I237+J237+K237)/10</f>
        <v>0.08382940000000001</v>
      </c>
      <c r="M237" s="2">
        <f>(D237+G237+K237)/3</f>
        <v>0.05344366666666667</v>
      </c>
      <c r="N237" s="2">
        <v>0.06217646668436425</v>
      </c>
      <c r="O237" s="2">
        <f>(G237+H237+I237)/3</f>
        <v>0.07972233333333334</v>
      </c>
      <c r="P237" s="2">
        <f>P236*(1+O237)</f>
        <v>1785.5809286455485</v>
      </c>
      <c r="Q237" s="3">
        <f>Q236*(1+N237)</f>
        <v>448.77151168903964</v>
      </c>
      <c r="R237" s="2">
        <f>R236*(1+C237)</f>
        <v>203.22191129284488</v>
      </c>
    </row>
    <row r="238" spans="1:18" ht="12.75">
      <c r="A238" s="7">
        <v>28733</v>
      </c>
      <c r="B238" s="2">
        <v>0.128205</v>
      </c>
      <c r="C238" s="2">
        <v>0.018182</v>
      </c>
      <c r="D238" s="2">
        <v>0.027957</v>
      </c>
      <c r="E238" s="2">
        <v>0.067039</v>
      </c>
      <c r="F238" s="2">
        <v>0.022857</v>
      </c>
      <c r="G238" s="2">
        <v>0.039063</v>
      </c>
      <c r="H238" s="2">
        <v>-0.017963</v>
      </c>
      <c r="I238" s="2">
        <v>0.096386</v>
      </c>
      <c r="J238" s="2">
        <v>-0.017699</v>
      </c>
      <c r="K238" s="2">
        <v>0.093724</v>
      </c>
      <c r="L238" s="2">
        <f>(B238+C238+D238+E238+F238+G238+H238+I238+J238+K238)/10</f>
        <v>0.0457751</v>
      </c>
      <c r="M238" s="2">
        <f>(D238+G238+K238)/3</f>
        <v>0.053581333333333335</v>
      </c>
      <c r="N238" s="2">
        <v>0.035168971953857785</v>
      </c>
      <c r="O238" s="2">
        <f>(G238+H238+I238)/3</f>
        <v>0.039162</v>
      </c>
      <c r="P238" s="2">
        <f>P237*(1+O238)</f>
        <v>1855.5078489731654</v>
      </c>
      <c r="Q238" s="3">
        <f>Q237*(1+N238)</f>
        <v>464.5543443973218</v>
      </c>
      <c r="R238" s="2">
        <f>R237*(1+C238)</f>
        <v>206.91689208397136</v>
      </c>
    </row>
    <row r="239" spans="1:18" ht="12.75">
      <c r="A239" s="7">
        <v>28762</v>
      </c>
      <c r="B239" s="2"/>
      <c r="C239" s="2">
        <v>0.096429</v>
      </c>
      <c r="D239" s="2">
        <v>0.05523</v>
      </c>
      <c r="E239" s="2">
        <v>-0.005236</v>
      </c>
      <c r="F239" s="2">
        <v>-0.066592</v>
      </c>
      <c r="G239" s="2">
        <v>0.017538</v>
      </c>
      <c r="H239" s="2">
        <v>0.037915</v>
      </c>
      <c r="I239" s="2">
        <v>0.049451</v>
      </c>
      <c r="J239" s="2">
        <v>0.068829</v>
      </c>
      <c r="K239" s="2">
        <v>0.11583</v>
      </c>
      <c r="L239" s="2">
        <f>(B239+C239+D239+E239+F239+G239+H239+I239+J239+K239)/10</f>
        <v>0.0369394</v>
      </c>
      <c r="M239" s="2">
        <f>(D239+G239+K239)/3</f>
        <v>0.06286599999999999</v>
      </c>
      <c r="N239" s="2">
        <v>0.04758491647930462</v>
      </c>
      <c r="O239" s="2">
        <f>(G239+H239+I239)/3</f>
        <v>0.034968</v>
      </c>
      <c r="P239" s="2">
        <f>P238*(1+O239)</f>
        <v>1920.3912474360593</v>
      </c>
      <c r="Q239" s="3">
        <f>Q238*(1+N239)</f>
        <v>486.66012407556644</v>
      </c>
      <c r="R239" s="2">
        <f>R238*(1+C239)</f>
        <v>226.86968107073665</v>
      </c>
    </row>
    <row r="240" spans="1:18" ht="12.75">
      <c r="A240" s="7">
        <v>28794</v>
      </c>
      <c r="B240" s="2"/>
      <c r="C240" s="2">
        <v>-0.009772</v>
      </c>
      <c r="D240" s="2">
        <v>-0.020161</v>
      </c>
      <c r="E240" s="2">
        <v>0.011789</v>
      </c>
      <c r="F240" s="2">
        <v>0.060606</v>
      </c>
      <c r="G240" s="2">
        <v>-0.037594</v>
      </c>
      <c r="H240" s="2">
        <v>-0.059361</v>
      </c>
      <c r="I240" s="2">
        <v>-0.062827</v>
      </c>
      <c r="J240" s="2">
        <v>0.012821</v>
      </c>
      <c r="K240" s="2">
        <v>-0.058824</v>
      </c>
      <c r="L240" s="2">
        <f>(B240+C240+D240+E240+F240+G240+H240+I240+J240+K240)/10</f>
        <v>-0.0163323</v>
      </c>
      <c r="M240" s="2">
        <f>(D240+G240+K240)/3</f>
        <v>-0.03885966666666667</v>
      </c>
      <c r="N240" s="2">
        <v>-0.05166763894590527</v>
      </c>
      <c r="O240" s="2">
        <f>(G240+H240+I240)/3</f>
        <v>-0.05326066666666666</v>
      </c>
      <c r="P240" s="2">
        <f>P239*(1+O240)</f>
        <v>1818.1099293367834</v>
      </c>
      <c r="Q240" s="3">
        <f>Q239*(1+N240)</f>
        <v>461.5155444954606</v>
      </c>
      <c r="R240" s="2">
        <f>R239*(1+C240)</f>
        <v>224.6527105473134</v>
      </c>
    </row>
    <row r="241" spans="1:18" ht="12.75">
      <c r="A241" s="7">
        <v>28824</v>
      </c>
      <c r="B241" s="2">
        <v>0.083969</v>
      </c>
      <c r="C241" s="2">
        <v>0.028589</v>
      </c>
      <c r="D241" s="2">
        <v>0.05144</v>
      </c>
      <c r="E241" s="2">
        <v>0.063158</v>
      </c>
      <c r="F241" s="2">
        <v>0.028571</v>
      </c>
      <c r="G241" s="2">
        <v>0.03125</v>
      </c>
      <c r="H241" s="2">
        <v>-0.009126</v>
      </c>
      <c r="I241" s="2">
        <v>0.111732</v>
      </c>
      <c r="J241" s="2">
        <v>0.054852</v>
      </c>
      <c r="K241" s="2">
        <v>0.052206</v>
      </c>
      <c r="L241" s="2">
        <f>(B241+C241+D241+E241+F241+G241+H241+I241+J241+K241)/10</f>
        <v>0.0496641</v>
      </c>
      <c r="M241" s="2">
        <f>(D241+G241+K241)/3</f>
        <v>0.044965333333333336</v>
      </c>
      <c r="N241" s="2">
        <v>0.04974368710841086</v>
      </c>
      <c r="O241" s="2">
        <f>(G241+H241+I241)/3</f>
        <v>0.04461866666666667</v>
      </c>
      <c r="P241" s="2">
        <f>P240*(1+O241)</f>
        <v>1899.231570237218</v>
      </c>
      <c r="Q241" s="3">
        <f>Q240*(1+N241)</f>
        <v>484.47302933651065</v>
      </c>
      <c r="R241" s="2">
        <f>R240*(1+C241)</f>
        <v>231.07530688915054</v>
      </c>
    </row>
    <row r="242" spans="1:18" ht="12.75">
      <c r="A242" s="7">
        <v>28853</v>
      </c>
      <c r="B242" s="2">
        <v>0.135211</v>
      </c>
      <c r="C242" s="2">
        <v>0.038961</v>
      </c>
      <c r="D242" s="2">
        <v>0.037417</v>
      </c>
      <c r="E242" s="2">
        <v>0.014851</v>
      </c>
      <c r="F242" s="2">
        <v>0.074</v>
      </c>
      <c r="G242" s="2">
        <v>0.16181</v>
      </c>
      <c r="H242" s="2">
        <v>-0.000985</v>
      </c>
      <c r="I242" s="2">
        <v>0.049246</v>
      </c>
      <c r="J242" s="2">
        <v>0.0064</v>
      </c>
      <c r="K242" s="2">
        <v>0.038869</v>
      </c>
      <c r="L242" s="2">
        <f>(B242+C242+D242+E242+F242+G242+H242+I242+J242+K242)/10</f>
        <v>0.055577999999999995</v>
      </c>
      <c r="M242" s="2">
        <f>(D242+G242+K242)/3</f>
        <v>0.07936533333333334</v>
      </c>
      <c r="N242" s="2">
        <v>0.03894375113040328</v>
      </c>
      <c r="O242" s="2">
        <f>(G242+H242+I242)/3</f>
        <v>0.07002366666666666</v>
      </c>
      <c r="P242" s="2">
        <f>P241*(1+O242)</f>
        <v>2032.2227286343189</v>
      </c>
      <c r="Q242" s="3">
        <f>Q241*(1+N242)</f>
        <v>503.34022642038434</v>
      </c>
      <c r="R242" s="2">
        <f>R241*(1+C242)</f>
        <v>240.07823192085874</v>
      </c>
    </row>
    <row r="243" spans="1:18" ht="12.75">
      <c r="A243" s="7">
        <v>28886</v>
      </c>
      <c r="B243" s="2">
        <v>-0.094937</v>
      </c>
      <c r="C243" s="2">
        <v>0.08125</v>
      </c>
      <c r="D243" s="2">
        <v>-0.024952</v>
      </c>
      <c r="E243" s="2">
        <v>0.036488</v>
      </c>
      <c r="F243" s="2">
        <v>0.026178</v>
      </c>
      <c r="G243" s="2">
        <v>-0.013245</v>
      </c>
      <c r="H243" s="2">
        <v>0.08</v>
      </c>
      <c r="I243" s="2">
        <v>-0.029412</v>
      </c>
      <c r="J243" s="2">
        <v>0.032258</v>
      </c>
      <c r="K243" s="2">
        <v>0.115646</v>
      </c>
      <c r="L243" s="2">
        <f>(B243+C243+D243+E243+F243+G243+H243+I243+J243+K243)/10</f>
        <v>0.020927400000000002</v>
      </c>
      <c r="M243" s="2">
        <f>(D243+G243+K243)/3</f>
        <v>0.025816333333333333</v>
      </c>
      <c r="N243" s="2">
        <v>0.036272352515180316</v>
      </c>
      <c r="O243" s="2">
        <f>(G243+H243+I243)/3</f>
        <v>0.01244766666666667</v>
      </c>
      <c r="P243" s="2">
        <f>P242*(1+O243)</f>
        <v>2057.519159752783</v>
      </c>
      <c r="Q243" s="3">
        <f>Q242*(1+N243)</f>
        <v>521.5975605481751</v>
      </c>
      <c r="R243" s="2">
        <f>R242*(1+C243)</f>
        <v>259.58458826442853</v>
      </c>
    </row>
    <row r="244" spans="1:18" ht="12.75">
      <c r="A244" s="7">
        <v>28914</v>
      </c>
      <c r="B244" s="2">
        <v>0.020979</v>
      </c>
      <c r="C244" s="2">
        <v>-0.015082</v>
      </c>
      <c r="D244" s="2">
        <v>0.007874</v>
      </c>
      <c r="E244" s="2">
        <v>-0.061905</v>
      </c>
      <c r="F244" s="2">
        <v>0</v>
      </c>
      <c r="G244" s="2">
        <v>0.181208</v>
      </c>
      <c r="H244" s="2">
        <v>0.056111</v>
      </c>
      <c r="I244" s="2">
        <v>0.005051</v>
      </c>
      <c r="J244" s="2">
        <v>-0.023438</v>
      </c>
      <c r="K244" s="2">
        <v>0.042683</v>
      </c>
      <c r="L244" s="2">
        <f>(B244+C244+D244+E244+F244+G244+H244+I244+J244+K244)/10</f>
        <v>0.021348100000000002</v>
      </c>
      <c r="M244" s="2">
        <f>(D244+G244+K244)/3</f>
        <v>0.077255</v>
      </c>
      <c r="N244" s="2">
        <v>0.025440641862152776</v>
      </c>
      <c r="O244" s="2">
        <f>(G244+H244+I244)/3</f>
        <v>0.08079</v>
      </c>
      <c r="P244" s="2">
        <f>P243*(1+O244)</f>
        <v>2223.74613266921</v>
      </c>
      <c r="Q244" s="3">
        <f>Q243*(1+N244)</f>
        <v>534.8673372822537</v>
      </c>
      <c r="R244" s="2">
        <f>R243*(1+C244)</f>
        <v>255.6695335042244</v>
      </c>
    </row>
    <row r="245" spans="1:18" ht="12.75">
      <c r="A245" s="7">
        <v>28944</v>
      </c>
      <c r="B245" s="2">
        <v>0.019178</v>
      </c>
      <c r="C245" s="2">
        <v>-0.011905</v>
      </c>
      <c r="D245" s="2">
        <v>0.039297</v>
      </c>
      <c r="E245" s="2">
        <v>-0.020305</v>
      </c>
      <c r="F245" s="2">
        <v>-0.048571</v>
      </c>
      <c r="G245" s="2">
        <v>0.041749</v>
      </c>
      <c r="H245" s="2">
        <v>0.048458</v>
      </c>
      <c r="I245" s="2">
        <v>0.110553</v>
      </c>
      <c r="J245" s="2">
        <v>0.0584</v>
      </c>
      <c r="K245" s="2">
        <v>0.06213</v>
      </c>
      <c r="L245" s="2">
        <f>(B245+C245+D245+E245+F245+G245+H245+I245+J245+K245)/10</f>
        <v>0.029898400000000002</v>
      </c>
      <c r="M245" s="2">
        <f>(D245+G245+K245)/3</f>
        <v>0.047725333333333335</v>
      </c>
      <c r="N245" s="2">
        <v>0.06396990884844998</v>
      </c>
      <c r="O245" s="2">
        <f>(G245+H245+I245)/3</f>
        <v>0.06692</v>
      </c>
      <c r="P245" s="2">
        <f>P244*(1+O245)</f>
        <v>2372.559223867434</v>
      </c>
      <c r="Q245" s="3">
        <f>Q244*(1+N245)</f>
        <v>569.0827520942127</v>
      </c>
      <c r="R245" s="2">
        <f>R244*(1+C245)</f>
        <v>252.6257877078566</v>
      </c>
    </row>
    <row r="246" spans="1:18" ht="12.75">
      <c r="A246" s="7">
        <v>28975</v>
      </c>
      <c r="B246" s="2">
        <v>-0.075342</v>
      </c>
      <c r="C246" s="2">
        <v>-0.012048</v>
      </c>
      <c r="D246" s="2">
        <v>0.032505</v>
      </c>
      <c r="E246" s="2">
        <v>0.028394</v>
      </c>
      <c r="F246" s="2">
        <v>0.016304</v>
      </c>
      <c r="G246" s="2">
        <v>0.121547</v>
      </c>
      <c r="H246" s="2">
        <v>0</v>
      </c>
      <c r="I246" s="2">
        <v>0.072398</v>
      </c>
      <c r="J246" s="2">
        <v>0.057471</v>
      </c>
      <c r="K246" s="2">
        <v>-0.036212</v>
      </c>
      <c r="L246" s="2">
        <f>(B246+C246+D246+E246+F246+G246+H246+I246+J246+K246)/10</f>
        <v>0.020501699999999998</v>
      </c>
      <c r="M246" s="2">
        <f>(D246+G246+K246)/3</f>
        <v>0.03928</v>
      </c>
      <c r="N246" s="2">
        <v>0.013962368737104576</v>
      </c>
      <c r="O246" s="2">
        <f>(G246+H246+I246)/3</f>
        <v>0.06464833333333334</v>
      </c>
      <c r="P246" s="2">
        <f>P245*(1+O246)</f>
        <v>2525.941223425091</v>
      </c>
      <c r="Q246" s="3">
        <f>Q245*(1+N246)</f>
        <v>577.0284953208784</v>
      </c>
      <c r="R246" s="2">
        <f>R245*(1+C246)</f>
        <v>249.58215221755236</v>
      </c>
    </row>
    <row r="247" spans="1:18" ht="12.75">
      <c r="A247" s="7">
        <v>29006</v>
      </c>
      <c r="B247" s="2">
        <v>0.066667</v>
      </c>
      <c r="C247" s="2">
        <v>0.020191</v>
      </c>
      <c r="D247" s="2">
        <v>0.011111</v>
      </c>
      <c r="E247" s="2">
        <v>-0.040816</v>
      </c>
      <c r="F247" s="2">
        <v>-0.037433</v>
      </c>
      <c r="G247" s="2">
        <v>-0.054187</v>
      </c>
      <c r="H247" s="2">
        <v>0.051261</v>
      </c>
      <c r="I247" s="2">
        <v>0.059072</v>
      </c>
      <c r="J247" s="2">
        <v>-0.032609</v>
      </c>
      <c r="K247" s="2">
        <v>-0.049711</v>
      </c>
      <c r="L247" s="2">
        <f>(B247+C247+D247+E247+F247+G247+H247+I247+J247+K247)/10</f>
        <v>-0.0006453999999999994</v>
      </c>
      <c r="M247" s="2">
        <f>(D247+G247+K247)/3</f>
        <v>-0.030929</v>
      </c>
      <c r="N247" s="2">
        <v>0.02808688468827446</v>
      </c>
      <c r="O247" s="2">
        <f>(G247+H247+I247)/3</f>
        <v>0.018715333333333334</v>
      </c>
      <c r="P247" s="2">
        <f>P246*(1+O247)</f>
        <v>2573.2150554018995</v>
      </c>
      <c r="Q247" s="3">
        <f>Q246*(1+N247)</f>
        <v>593.2354281308044</v>
      </c>
      <c r="R247" s="2">
        <f>R246*(1+C247)</f>
        <v>254.621465452977</v>
      </c>
    </row>
    <row r="248" spans="1:18" ht="12.75">
      <c r="A248" s="7">
        <v>29035</v>
      </c>
      <c r="B248" s="2">
        <v>0.075</v>
      </c>
      <c r="C248" s="2">
        <v>-0.018182</v>
      </c>
      <c r="D248" s="2">
        <v>-0.027253</v>
      </c>
      <c r="E248" s="2">
        <v>0.005319</v>
      </c>
      <c r="F248" s="2">
        <v>0.052667</v>
      </c>
      <c r="G248" s="2">
        <v>-0.003738</v>
      </c>
      <c r="H248" s="2">
        <v>0.02008</v>
      </c>
      <c r="I248" s="2">
        <v>0.1251</v>
      </c>
      <c r="J248" s="2">
        <v>0.072659</v>
      </c>
      <c r="K248" s="2"/>
      <c r="L248" s="2">
        <f>(B248+C248+D248+E248+F248+G248+H248+I248+J248+K248)/10</f>
        <v>0.030165199999999996</v>
      </c>
      <c r="M248" s="2">
        <f>(D248+G248+K248)/3</f>
        <v>-0.010330333333333332</v>
      </c>
      <c r="N248" s="2">
        <v>0.07125892139717359</v>
      </c>
      <c r="O248" s="2">
        <f>(G248+H248+I248)/3</f>
        <v>0.047147333333333326</v>
      </c>
      <c r="P248" s="2">
        <f>P247*(1+O248)</f>
        <v>2694.5352833572847</v>
      </c>
      <c r="Q248" s="3">
        <f>Q247*(1+N248)</f>
        <v>635.508744873996</v>
      </c>
      <c r="R248" s="2">
        <f>R247*(1+C248)</f>
        <v>249.99193796811096</v>
      </c>
    </row>
    <row r="249" spans="1:18" ht="12.75">
      <c r="A249" s="7">
        <v>29067</v>
      </c>
      <c r="B249" s="2">
        <v>-0.013158</v>
      </c>
      <c r="C249" s="2">
        <v>-0.027778</v>
      </c>
      <c r="D249" s="2">
        <v>-0.011494</v>
      </c>
      <c r="E249" s="2">
        <v>0.051429</v>
      </c>
      <c r="F249" s="2">
        <v>0.02139</v>
      </c>
      <c r="G249" s="2">
        <v>-0.053191</v>
      </c>
      <c r="H249" s="2">
        <v>-0.035433</v>
      </c>
      <c r="I249" s="2">
        <v>-0.057971</v>
      </c>
      <c r="J249" s="2">
        <v>-0.078014</v>
      </c>
      <c r="K249" s="2">
        <v>-0.062802</v>
      </c>
      <c r="L249" s="2">
        <f>(B249+C249+D249+E249+F249+G249+H249+I249+J249+K249)/10</f>
        <v>-0.0267022</v>
      </c>
      <c r="M249" s="2">
        <f>(D249+G249+K249)/3</f>
        <v>-0.042495666666666675</v>
      </c>
      <c r="N249" s="2">
        <v>-0.035440692268237386</v>
      </c>
      <c r="O249" s="2">
        <f>(G249+H249+I249)/3</f>
        <v>-0.048865</v>
      </c>
      <c r="P249" s="2">
        <f>P248*(1+O249)</f>
        <v>2562.866816736031</v>
      </c>
      <c r="Q249" s="3">
        <f>Q248*(1+N249)</f>
        <v>612.9858750131428</v>
      </c>
      <c r="R249" s="2">
        <f>R248*(1+C249)</f>
        <v>243.0476619152328</v>
      </c>
    </row>
    <row r="250" spans="1:18" ht="12.75">
      <c r="A250" s="7">
        <v>29098</v>
      </c>
      <c r="B250" s="2">
        <v>0.126667</v>
      </c>
      <c r="C250" s="2">
        <v>0.188385</v>
      </c>
      <c r="D250" s="2">
        <v>0.005814</v>
      </c>
      <c r="E250" s="2">
        <v>0.010204</v>
      </c>
      <c r="F250" s="2">
        <v>0.04712</v>
      </c>
      <c r="G250" s="2">
        <v>0.05618</v>
      </c>
      <c r="H250" s="2">
        <v>-0.031837</v>
      </c>
      <c r="I250" s="2">
        <v>0.169231</v>
      </c>
      <c r="J250" s="2">
        <v>0.073077</v>
      </c>
      <c r="K250" s="2">
        <v>0.181959</v>
      </c>
      <c r="L250" s="2">
        <f>(B250+C250+D250+E250+F250+G250+H250+I250+J250+K250)/10</f>
        <v>0.08268</v>
      </c>
      <c r="M250" s="2">
        <f>(D250+G250+K250)/3</f>
        <v>0.08131766666666666</v>
      </c>
      <c r="N250" s="2">
        <v>0.09307511535756555</v>
      </c>
      <c r="O250" s="2">
        <f>(G250+H250+I250)/3</f>
        <v>0.06452466666666666</v>
      </c>
      <c r="P250" s="2">
        <f>P249*(1+O250)</f>
        <v>2728.234943796984</v>
      </c>
      <c r="Q250" s="3">
        <f>Q249*(1+N250)</f>
        <v>670.0396060425494</v>
      </c>
      <c r="R250" s="2">
        <f>R249*(1+C250)</f>
        <v>288.83419570513394</v>
      </c>
    </row>
    <row r="251" spans="1:18" ht="12.75">
      <c r="A251" s="7">
        <v>29126</v>
      </c>
      <c r="B251" s="2">
        <v>-0.052071</v>
      </c>
      <c r="C251" s="2">
        <v>0.008065</v>
      </c>
      <c r="D251" s="2">
        <v>-0.034451</v>
      </c>
      <c r="E251" s="2">
        <v>0.005051</v>
      </c>
      <c r="F251" s="2">
        <v>-0.0068</v>
      </c>
      <c r="G251" s="2">
        <v>0.161332</v>
      </c>
      <c r="H251" s="2">
        <v>-0.050847</v>
      </c>
      <c r="I251" s="2">
        <v>0.036184</v>
      </c>
      <c r="J251" s="2">
        <v>0.005018</v>
      </c>
      <c r="K251" s="2">
        <v>0.092715</v>
      </c>
      <c r="L251" s="2">
        <f>(B251+C251+D251+E251+F251+G251+H251+I251+J251+K251)/10</f>
        <v>0.0164196</v>
      </c>
      <c r="M251" s="2">
        <f>(D251+G251+K251)/3</f>
        <v>0.07319866666666668</v>
      </c>
      <c r="N251" s="2">
        <v>0.03738053763947085</v>
      </c>
      <c r="O251" s="2">
        <f>(G251+H251+I251)/3</f>
        <v>0.048889666666666665</v>
      </c>
      <c r="P251" s="2">
        <f>P250*(1+O251)</f>
        <v>2861.617440787571</v>
      </c>
      <c r="Q251" s="3">
        <f>Q250*(1+N251)</f>
        <v>695.0860467561591</v>
      </c>
      <c r="R251" s="2">
        <f>R250*(1+C251)</f>
        <v>291.16364349349584</v>
      </c>
    </row>
    <row r="252" spans="1:18" ht="12.75">
      <c r="A252" s="7">
        <v>29159</v>
      </c>
      <c r="B252" s="2">
        <v>-0.095541</v>
      </c>
      <c r="C252" s="2">
        <v>-0.056</v>
      </c>
      <c r="D252" s="2">
        <v>-0.02439</v>
      </c>
      <c r="E252" s="2">
        <v>-0.08603</v>
      </c>
      <c r="F252" s="2">
        <v>-0.112245</v>
      </c>
      <c r="G252" s="2">
        <v>-0.212963</v>
      </c>
      <c r="H252" s="2">
        <v>-0.084821</v>
      </c>
      <c r="I252" s="2">
        <v>-0.136508</v>
      </c>
      <c r="J252" s="2">
        <v>-0.068841</v>
      </c>
      <c r="K252" s="2">
        <v>-0.10303</v>
      </c>
      <c r="L252" s="2">
        <f>(B252+C252+D252+E252+F252+G252+H252+I252+J252+K252)/10</f>
        <v>-0.09803690000000001</v>
      </c>
      <c r="M252" s="2">
        <f>(D252+G252+K252)/3</f>
        <v>-0.11346099999999999</v>
      </c>
      <c r="N252" s="2">
        <v>-0.09681062955399239</v>
      </c>
      <c r="O252" s="2">
        <f>(G252+H252+I252)/3</f>
        <v>-0.144764</v>
      </c>
      <c r="P252" s="2">
        <f>P251*(1+O252)</f>
        <v>2447.3582535893993</v>
      </c>
      <c r="Q252" s="3">
        <f>Q251*(1+N252)</f>
        <v>627.7943289754996</v>
      </c>
      <c r="R252" s="2">
        <f>R251*(1+C252)</f>
        <v>274.8584794578601</v>
      </c>
    </row>
    <row r="253" spans="1:18" ht="12.75">
      <c r="A253" s="7">
        <v>29189</v>
      </c>
      <c r="B253" s="2">
        <v>-0.014085</v>
      </c>
      <c r="C253" s="2">
        <v>0.06732</v>
      </c>
      <c r="D253" s="2">
        <v>0.04375</v>
      </c>
      <c r="E253" s="2">
        <v>0.072626</v>
      </c>
      <c r="F253" s="2">
        <v>0.074713</v>
      </c>
      <c r="G253" s="2">
        <v>0</v>
      </c>
      <c r="H253" s="2">
        <v>0.005854</v>
      </c>
      <c r="I253" s="2">
        <v>0.029412</v>
      </c>
      <c r="J253" s="2">
        <v>0.023346</v>
      </c>
      <c r="K253" s="2">
        <v>0.094595</v>
      </c>
      <c r="L253" s="2">
        <f>(B253+C253+D253+E253+F253+G253+H253+I253+J253+K253)/10</f>
        <v>0.0397531</v>
      </c>
      <c r="M253" s="2">
        <f>(D253+G253+K253)/3</f>
        <v>0.046114999999999996</v>
      </c>
      <c r="N253" s="2">
        <v>0.08155608655843136</v>
      </c>
      <c r="O253" s="2">
        <f>(G253+H253+I253)/3</f>
        <v>0.011755333333333333</v>
      </c>
      <c r="P253" s="2">
        <f>P252*(1+O253)</f>
        <v>2476.127765646427</v>
      </c>
      <c r="Q253" s="3">
        <f>Q252*(1+N253)</f>
        <v>678.9947776103178</v>
      </c>
      <c r="R253" s="2">
        <f>R252*(1+C253)</f>
        <v>293.36195229496326</v>
      </c>
    </row>
    <row r="254" spans="1:18" ht="12.75">
      <c r="A254" s="7">
        <v>29220</v>
      </c>
      <c r="B254" s="2">
        <v>0.115714</v>
      </c>
      <c r="C254" s="2">
        <v>0.165333</v>
      </c>
      <c r="D254" s="2">
        <v>0.013653</v>
      </c>
      <c r="E254" s="2">
        <v>0.041667</v>
      </c>
      <c r="F254" s="2">
        <v>0.056898</v>
      </c>
      <c r="G254" s="2">
        <v>0.049412</v>
      </c>
      <c r="H254" s="2">
        <v>0.043902</v>
      </c>
      <c r="I254" s="2">
        <v>0.150714</v>
      </c>
      <c r="J254" s="2">
        <v>0.06616</v>
      </c>
      <c r="K254" s="2">
        <v>0.11875</v>
      </c>
      <c r="L254" s="2">
        <f>(B254+C254+D254+E254+F254+G254+H254+I254+J254+K254)/10</f>
        <v>0.0822203</v>
      </c>
      <c r="M254" s="2">
        <f>(D254+G254+K254)/3</f>
        <v>0.060605</v>
      </c>
      <c r="N254" s="2">
        <v>0.07318143337944716</v>
      </c>
      <c r="O254" s="2">
        <f>(G254+H254+I254)/3</f>
        <v>0.08134266666666666</v>
      </c>
      <c r="P254" s="2">
        <f>P253*(1+O254)</f>
        <v>2677.5426011114823</v>
      </c>
      <c r="Q254" s="3">
        <f>Q253*(1+N254)</f>
        <v>728.6845886929998</v>
      </c>
      <c r="R254" s="2">
        <f>R253*(1+C254)</f>
        <v>341.8643639537464</v>
      </c>
    </row>
    <row r="255" spans="1:18" ht="12.75">
      <c r="A255" s="7">
        <v>29251</v>
      </c>
      <c r="B255" s="2">
        <v>0.202614</v>
      </c>
      <c r="C255" s="2">
        <v>0.299771</v>
      </c>
      <c r="D255" s="2">
        <v>-0.048193</v>
      </c>
      <c r="E255" s="2">
        <v>0.0748</v>
      </c>
      <c r="F255" s="2">
        <v>0.030769</v>
      </c>
      <c r="G255" s="2">
        <v>0.102273</v>
      </c>
      <c r="H255" s="2">
        <v>0.102804</v>
      </c>
      <c r="I255" s="2">
        <v>0.142857</v>
      </c>
      <c r="J255" s="2">
        <v>0.130435</v>
      </c>
      <c r="K255" s="2">
        <v>0.206704</v>
      </c>
      <c r="L255" s="2">
        <f>(B255+C255+D255+E255+F255+G255+H255+I255+J255+K255)/10</f>
        <v>0.1244834</v>
      </c>
      <c r="M255" s="2">
        <f>(D255+G255+K255)/3</f>
        <v>0.086928</v>
      </c>
      <c r="N255" s="2">
        <v>0.11958095439656358</v>
      </c>
      <c r="O255" s="2">
        <f>(G255+H255+I255)/3</f>
        <v>0.11597800000000001</v>
      </c>
      <c r="P255" s="2">
        <f>P254*(1+O255)</f>
        <v>2988.07863690319</v>
      </c>
      <c r="Q255" s="3">
        <f>Q254*(1+N255)</f>
        <v>815.8213872629761</v>
      </c>
      <c r="R255" s="2">
        <f>R254*(1+C255)</f>
        <v>444.34538620052496</v>
      </c>
    </row>
    <row r="256" spans="1:18" ht="12.75">
      <c r="A256" s="7">
        <v>29280</v>
      </c>
      <c r="B256" s="2">
        <v>0.054348</v>
      </c>
      <c r="C256" s="2">
        <v>-0.003918</v>
      </c>
      <c r="D256" s="2">
        <v>-0.044304</v>
      </c>
      <c r="E256" s="2">
        <v>-0.061321</v>
      </c>
      <c r="F256" s="2">
        <v>-0.004975</v>
      </c>
      <c r="G256" s="2">
        <v>0.170103</v>
      </c>
      <c r="H256" s="2">
        <v>-0.045763</v>
      </c>
      <c r="I256" s="2">
        <v>0.025</v>
      </c>
      <c r="J256" s="2">
        <v>0.019231</v>
      </c>
      <c r="K256" s="2">
        <v>0.233333</v>
      </c>
      <c r="L256" s="2">
        <f>(B256+C256+D256+E256+F256+G256+H256+I256+J256+K256)/10</f>
        <v>0.0341734</v>
      </c>
      <c r="M256" s="2">
        <f>(D256+G256+K256)/3</f>
        <v>0.11971066666666667</v>
      </c>
      <c r="N256" s="2">
        <v>0.08457136474166742</v>
      </c>
      <c r="O256" s="2">
        <f>(G256+H256+I256)/3</f>
        <v>0.04978</v>
      </c>
      <c r="P256" s="2">
        <f>P255*(1+O256)</f>
        <v>3136.8251914482303</v>
      </c>
      <c r="Q256" s="3">
        <f>Q255*(1+N256)</f>
        <v>884.8165153692464</v>
      </c>
      <c r="R256" s="2">
        <f>R255*(1+C256)</f>
        <v>442.60444097739133</v>
      </c>
    </row>
    <row r="257" spans="1:18" ht="12.75">
      <c r="A257" s="7">
        <v>29311</v>
      </c>
      <c r="B257" s="2">
        <v>-0.194845</v>
      </c>
      <c r="C257" s="2">
        <v>-0.12611</v>
      </c>
      <c r="D257" s="2">
        <v>-0.024636</v>
      </c>
      <c r="E257" s="2">
        <v>-0.075377</v>
      </c>
      <c r="F257" s="2">
        <v>-0.036</v>
      </c>
      <c r="G257" s="2">
        <v>-0.10837</v>
      </c>
      <c r="H257" s="2">
        <v>-0.116071</v>
      </c>
      <c r="I257" s="2">
        <v>-0.168022</v>
      </c>
      <c r="J257" s="2">
        <v>-0.143396</v>
      </c>
      <c r="K257" s="2">
        <v>-0.238636</v>
      </c>
      <c r="L257" s="2">
        <f>(B257+C257+D257+E257+F257+G257+H257+I257+J257+K257)/10</f>
        <v>-0.1231463</v>
      </c>
      <c r="M257" s="2">
        <f>(D257+G257+K257)/3</f>
        <v>-0.12388066666666665</v>
      </c>
      <c r="N257" s="2">
        <v>-0.176385538350624</v>
      </c>
      <c r="O257" s="2">
        <f>(G257+H257+I257)/3</f>
        <v>-0.130821</v>
      </c>
      <c r="P257" s="2">
        <f>P256*(1+O257)</f>
        <v>2726.4625830777813</v>
      </c>
      <c r="Q257" s="3">
        <f>Q256*(1+N257)</f>
        <v>728.7476779643188</v>
      </c>
      <c r="R257" s="2">
        <f>R256*(1+C257)</f>
        <v>386.78759492573255</v>
      </c>
    </row>
    <row r="258" spans="1:18" ht="12.75">
      <c r="A258" s="7">
        <v>29341</v>
      </c>
      <c r="B258" s="2">
        <v>-0.045752</v>
      </c>
      <c r="C258" s="2">
        <v>-0.04065</v>
      </c>
      <c r="D258" s="2">
        <v>0.055556</v>
      </c>
      <c r="E258" s="2">
        <v>0.04913</v>
      </c>
      <c r="F258" s="2">
        <v>0.021053</v>
      </c>
      <c r="G258" s="2">
        <v>0</v>
      </c>
      <c r="H258" s="2">
        <v>-0.025253</v>
      </c>
      <c r="I258" s="2">
        <v>-0.019544</v>
      </c>
      <c r="J258" s="2">
        <v>-0.022388</v>
      </c>
      <c r="K258" s="2">
        <v>-0.0199</v>
      </c>
      <c r="L258" s="2">
        <f>(B258+C258+D258+E258+F258+G258+H258+I258+J258+K258)/10</f>
        <v>-0.004774800000000001</v>
      </c>
      <c r="M258" s="2">
        <f>(D258+G258+K258)/3</f>
        <v>0.011885333333333333</v>
      </c>
      <c r="N258" s="2">
        <v>0.04223760214314236</v>
      </c>
      <c r="O258" s="2">
        <f>(G258+H258+I258)/3</f>
        <v>-0.014932333333333334</v>
      </c>
      <c r="P258" s="2">
        <f>P257*(1+O258)</f>
        <v>2685.750134966403</v>
      </c>
      <c r="Q258" s="3">
        <f>Q257*(1+N258)</f>
        <v>759.5282324489144</v>
      </c>
      <c r="R258" s="2">
        <f>R257*(1+C258)</f>
        <v>371.0646791920015</v>
      </c>
    </row>
    <row r="259" spans="1:18" ht="12.75">
      <c r="A259" s="7">
        <v>29371</v>
      </c>
      <c r="B259" s="2">
        <v>0.020548</v>
      </c>
      <c r="C259" s="2">
        <v>0.090189</v>
      </c>
      <c r="D259" s="2">
        <v>0.092105</v>
      </c>
      <c r="E259" s="2">
        <v>0.136842</v>
      </c>
      <c r="F259" s="2">
        <v>0.175258</v>
      </c>
      <c r="G259" s="2">
        <v>0.08</v>
      </c>
      <c r="H259" s="2">
        <v>0.15772</v>
      </c>
      <c r="I259" s="2">
        <v>0.076412</v>
      </c>
      <c r="J259" s="2">
        <v>0.053435</v>
      </c>
      <c r="K259" s="2">
        <v>0.007107</v>
      </c>
      <c r="L259" s="2">
        <f>(B259+C259+D259+E259+F259+G259+H259+I259+J259+K259)/10</f>
        <v>0.0889616</v>
      </c>
      <c r="M259" s="2">
        <f>(D259+G259+K259)/3</f>
        <v>0.05973733333333334</v>
      </c>
      <c r="N259" s="2">
        <v>0.058952196805736934</v>
      </c>
      <c r="O259" s="2">
        <f>(G259+H259+I259)/3</f>
        <v>0.10471066666666666</v>
      </c>
      <c r="P259" s="2">
        <f>P258*(1+O259)</f>
        <v>2966.976822098825</v>
      </c>
      <c r="Q259" s="3">
        <f>Q258*(1+N259)</f>
        <v>804.3040902877564</v>
      </c>
      <c r="R259" s="2">
        <f>R258*(1+C259)</f>
        <v>404.53063154364895</v>
      </c>
    </row>
    <row r="260" spans="1:18" ht="12.75">
      <c r="A260" s="7">
        <v>29402</v>
      </c>
      <c r="B260" s="2">
        <v>0.021477</v>
      </c>
      <c r="C260" s="2">
        <v>-0.023622</v>
      </c>
      <c r="D260" s="2">
        <v>0.001687</v>
      </c>
      <c r="E260" s="2">
        <v>0.027778</v>
      </c>
      <c r="F260" s="2">
        <v>0.073684</v>
      </c>
      <c r="G260" s="2">
        <v>0.027778</v>
      </c>
      <c r="H260" s="2">
        <v>0.009009</v>
      </c>
      <c r="I260" s="2">
        <v>-0.014815</v>
      </c>
      <c r="J260" s="2">
        <v>-0.007246</v>
      </c>
      <c r="K260" s="2">
        <v>0.040816</v>
      </c>
      <c r="L260" s="2">
        <f>(B260+C260+D260+E260+F260+G260+H260+I260+J260+K260)/10</f>
        <v>0.015654599999999998</v>
      </c>
      <c r="M260" s="2">
        <f>(D260+G260+K260)/3</f>
        <v>0.023427</v>
      </c>
      <c r="N260" s="2">
        <v>0.05076347853370277</v>
      </c>
      <c r="O260" s="2">
        <f>(G260+H260+I260)/3</f>
        <v>0.007324</v>
      </c>
      <c r="P260" s="2">
        <f>P259*(1+O260)</f>
        <v>2988.706960343877</v>
      </c>
      <c r="Q260" s="3">
        <f>Q259*(1+N260)</f>
        <v>845.1333637096483</v>
      </c>
      <c r="R260" s="2">
        <f>R259*(1+C260)</f>
        <v>394.9748089653249</v>
      </c>
    </row>
    <row r="261" spans="1:18" ht="12.75">
      <c r="A261" s="7">
        <v>29433</v>
      </c>
      <c r="B261" s="2">
        <v>0.100671</v>
      </c>
      <c r="C261" s="2">
        <v>0.222683</v>
      </c>
      <c r="D261" s="2">
        <v>-0.042945</v>
      </c>
      <c r="E261" s="2">
        <v>0.063604</v>
      </c>
      <c r="F261" s="2">
        <v>0.07438</v>
      </c>
      <c r="G261" s="2">
        <v>0.050459</v>
      </c>
      <c r="H261" s="2">
        <v>0.066964</v>
      </c>
      <c r="I261" s="2">
        <v>0.080128</v>
      </c>
      <c r="J261" s="2">
        <v>0.115242</v>
      </c>
      <c r="K261" s="2">
        <v>0.073529</v>
      </c>
      <c r="L261" s="2">
        <f>(B261+C261+D261+E261+F261+G261+H261+I261+J261+K261)/10</f>
        <v>0.08047149999999999</v>
      </c>
      <c r="M261" s="2">
        <f>(D261+G261+K261)/3</f>
        <v>0.027014333333333335</v>
      </c>
      <c r="N261" s="2">
        <v>0.06898081907724206</v>
      </c>
      <c r="O261" s="2">
        <f>(G261+H261+I261)/3</f>
        <v>0.06585033333333333</v>
      </c>
      <c r="P261" s="2">
        <f>P260*(1+O261)</f>
        <v>3185.514309918175</v>
      </c>
      <c r="Q261" s="3">
        <f>Q260*(1+N261)</f>
        <v>903.4313553678445</v>
      </c>
      <c r="R261" s="2">
        <f>R260*(1+C261)</f>
        <v>482.9289843501503</v>
      </c>
    </row>
    <row r="262" spans="1:18" ht="12.75">
      <c r="A262" s="7">
        <v>29462</v>
      </c>
      <c r="B262" s="2">
        <v>0.012195</v>
      </c>
      <c r="C262" s="2">
        <v>-0.023333</v>
      </c>
      <c r="D262" s="2">
        <v>-0.019231</v>
      </c>
      <c r="E262" s="2">
        <v>-0.008584</v>
      </c>
      <c r="F262" s="2">
        <v>-0.015385</v>
      </c>
      <c r="G262" s="2">
        <v>0.021834</v>
      </c>
      <c r="H262" s="2">
        <v>-0.094393</v>
      </c>
      <c r="I262" s="2">
        <v>0.133531</v>
      </c>
      <c r="J262" s="2">
        <v>0.013333</v>
      </c>
      <c r="K262" s="2">
        <v>0.042922</v>
      </c>
      <c r="L262" s="2">
        <f>(B262+C262+D262+E262+F262+G262+H262+I262+J262+K262)/10</f>
        <v>0.0062889</v>
      </c>
      <c r="M262" s="2">
        <f>(D262+G262+K262)/3</f>
        <v>0.015175</v>
      </c>
      <c r="N262" s="2">
        <v>0.01231775541399297</v>
      </c>
      <c r="O262" s="2">
        <f>(G262+H262+I262)/3</f>
        <v>0.020324</v>
      </c>
      <c r="P262" s="2">
        <f>P261*(1+O262)</f>
        <v>3250.256702752952</v>
      </c>
      <c r="Q262" s="3">
        <f>Q261*(1+N262)</f>
        <v>914.5596018365978</v>
      </c>
      <c r="R262" s="2">
        <f>R261*(1+C262)</f>
        <v>471.6608023583082</v>
      </c>
    </row>
    <row r="263" spans="1:18" ht="12.75">
      <c r="A263" s="7">
        <v>29494</v>
      </c>
      <c r="B263" s="2">
        <v>0.103614</v>
      </c>
      <c r="C263" s="2">
        <v>0.146758</v>
      </c>
      <c r="D263" s="2">
        <v>-0.004706</v>
      </c>
      <c r="E263" s="2">
        <v>0.030303</v>
      </c>
      <c r="F263" s="2">
        <v>-0.01875</v>
      </c>
      <c r="G263" s="2">
        <v>0.198291</v>
      </c>
      <c r="H263" s="2">
        <v>-0.009302</v>
      </c>
      <c r="I263" s="2">
        <v>0.007853</v>
      </c>
      <c r="J263" s="2">
        <v>0.003289</v>
      </c>
      <c r="K263" s="2">
        <v>0.044248</v>
      </c>
      <c r="L263" s="2">
        <f>(B263+C263+D263+E263+F263+G263+H263+I263+J263+K263)/10</f>
        <v>0.0501598</v>
      </c>
      <c r="M263" s="2">
        <f>(D263+G263+K263)/3</f>
        <v>0.07927766666666668</v>
      </c>
      <c r="N263" s="2">
        <v>0.022649492398431746</v>
      </c>
      <c r="O263" s="2">
        <f>(G263+H263+I263)/3</f>
        <v>0.06561399999999999</v>
      </c>
      <c r="P263" s="2">
        <f>P262*(1+O263)</f>
        <v>3463.5190460473846</v>
      </c>
      <c r="Q263" s="3">
        <f>Q262*(1+N263)</f>
        <v>935.2739125863086</v>
      </c>
      <c r="R263" s="2">
        <f>R262*(1+C263)</f>
        <v>540.8807983908088</v>
      </c>
    </row>
    <row r="264" spans="1:18" ht="12.75">
      <c r="A264" s="7">
        <v>29525</v>
      </c>
      <c r="B264" s="2">
        <v>-0.027778</v>
      </c>
      <c r="C264" s="2">
        <v>-0.02381</v>
      </c>
      <c r="D264" s="2">
        <v>0.013423</v>
      </c>
      <c r="E264" s="2">
        <v>0.021849</v>
      </c>
      <c r="F264" s="2">
        <v>0.032258</v>
      </c>
      <c r="G264" s="2">
        <v>0.003597</v>
      </c>
      <c r="H264" s="2">
        <v>-0.00939</v>
      </c>
      <c r="I264" s="2">
        <v>-0.007792</v>
      </c>
      <c r="J264" s="2">
        <v>0.08</v>
      </c>
      <c r="K264" s="2">
        <v>0</v>
      </c>
      <c r="L264" s="2">
        <f>(B264+C264+D264+E264+F264+G264+H264+I264+J264+K264)/10</f>
        <v>0.0082357</v>
      </c>
      <c r="M264" s="2">
        <f>(D264+G264+K264)/3</f>
        <v>0.005673333333333333</v>
      </c>
      <c r="N264" s="2">
        <v>-0.007386365765637486</v>
      </c>
      <c r="O264" s="2">
        <f>(G264+H264+I264)/3</f>
        <v>-0.004528333333333334</v>
      </c>
      <c r="P264" s="2">
        <f>P263*(1+O264)</f>
        <v>3447.835077300533</v>
      </c>
      <c r="Q264" s="3">
        <f>Q263*(1+N264)</f>
        <v>928.3656373768873</v>
      </c>
      <c r="R264" s="2">
        <f>R263*(1+C264)</f>
        <v>528.0024265811236</v>
      </c>
    </row>
    <row r="265" spans="1:18" ht="12.75">
      <c r="A265" s="7">
        <v>29553</v>
      </c>
      <c r="B265" s="2">
        <v>0.205714</v>
      </c>
      <c r="C265" s="2">
        <v>0.086344</v>
      </c>
      <c r="D265" s="2">
        <v>0.072848</v>
      </c>
      <c r="E265" s="2">
        <v>0.15</v>
      </c>
      <c r="F265" s="2">
        <v>0.136719</v>
      </c>
      <c r="G265" s="2">
        <v>0.071685</v>
      </c>
      <c r="H265" s="2">
        <v>0.153744</v>
      </c>
      <c r="I265" s="2">
        <v>0.018325</v>
      </c>
      <c r="J265" s="2">
        <v>0.024691</v>
      </c>
      <c r="K265" s="2">
        <v>0.066949</v>
      </c>
      <c r="L265" s="2">
        <f>(B265+C265+D265+E265+F265+G265+H265+I265+J265+K265)/10</f>
        <v>0.09870190000000002</v>
      </c>
      <c r="M265" s="2">
        <f>(D265+G265+K265)/3</f>
        <v>0.070494</v>
      </c>
      <c r="N265" s="2">
        <v>0.07634253526231541</v>
      </c>
      <c r="O265" s="2">
        <f>(G265+H265+I265)/3</f>
        <v>0.08125133333333333</v>
      </c>
      <c r="P265" s="2">
        <f>P264*(1+O265)</f>
        <v>3727.976274444638</v>
      </c>
      <c r="Q265" s="3">
        <f>Q264*(1+N265)</f>
        <v>999.2394237846544</v>
      </c>
      <c r="R265" s="2">
        <f>R264*(1+C265)</f>
        <v>573.5922681018441</v>
      </c>
    </row>
    <row r="266" spans="1:18" ht="12.75">
      <c r="A266" s="7">
        <v>29586</v>
      </c>
      <c r="B266" s="2">
        <v>-0.055924</v>
      </c>
      <c r="C266" s="2">
        <v>-0.093484</v>
      </c>
      <c r="D266" s="2">
        <v>0.009877</v>
      </c>
      <c r="E266" s="2">
        <v>-0.065217</v>
      </c>
      <c r="F266" s="2">
        <v>-0.067491</v>
      </c>
      <c r="G266" s="2">
        <v>-0.062207</v>
      </c>
      <c r="H266" s="2">
        <v>-0.024793</v>
      </c>
      <c r="I266" s="2">
        <v>-0.08329</v>
      </c>
      <c r="J266" s="2">
        <v>-0.006024</v>
      </c>
      <c r="K266" s="2">
        <v>-0.036145</v>
      </c>
      <c r="L266" s="2">
        <f>(B266+C266+D266+E266+F266+G266+H266+I266+J266+K266)/10</f>
        <v>-0.0484698</v>
      </c>
      <c r="M266" s="2">
        <f>(D266+G266+K266)/3</f>
        <v>-0.029491666666666666</v>
      </c>
      <c r="N266" s="2">
        <v>-0.05101493196956785</v>
      </c>
      <c r="O266" s="2">
        <f>(G266+H266+I266)/3</f>
        <v>-0.05676333333333333</v>
      </c>
      <c r="P266" s="2">
        <f>P265*(1+O266)</f>
        <v>3516.363914519579</v>
      </c>
      <c r="Q266" s="3">
        <f>Q265*(1+N266)</f>
        <v>948.2632925589701</v>
      </c>
      <c r="R266" s="2">
        <f>R265*(1+C266)</f>
        <v>519.9705685106113</v>
      </c>
    </row>
    <row r="267" spans="1:18" ht="12.75">
      <c r="A267" s="7">
        <v>29616</v>
      </c>
      <c r="B267" s="2">
        <v>0.020408</v>
      </c>
      <c r="C267" s="2">
        <v>-0.021875</v>
      </c>
      <c r="D267" s="2">
        <v>-0.0625</v>
      </c>
      <c r="E267" s="2">
        <v>-0.04124</v>
      </c>
      <c r="F267" s="2">
        <v>-0.007463</v>
      </c>
      <c r="G267" s="2">
        <v>-0.014388</v>
      </c>
      <c r="H267" s="2">
        <v>0.110169</v>
      </c>
      <c r="I267" s="2">
        <v>0.002865</v>
      </c>
      <c r="J267" s="2">
        <v>0.015385</v>
      </c>
      <c r="K267" s="2">
        <v>-0.0625</v>
      </c>
      <c r="L267" s="2">
        <f>(B267+C267+D267+E267+F267+G267+H267+I267+J267+K267)/10</f>
        <v>-0.0061139</v>
      </c>
      <c r="M267" s="2">
        <f>(D267+G267+K267)/3</f>
        <v>-0.04646266666666667</v>
      </c>
      <c r="N267" s="2">
        <v>-0.017239021397232986</v>
      </c>
      <c r="O267" s="2">
        <f>(G267+H267+I267)/3</f>
        <v>0.032882</v>
      </c>
      <c r="P267" s="2">
        <f>P266*(1+O267)</f>
        <v>3631.988992756812</v>
      </c>
      <c r="Q267" s="3">
        <f>Q266*(1+N267)</f>
        <v>931.9161613683353</v>
      </c>
      <c r="R267" s="2">
        <f>R266*(1+C267)</f>
        <v>508.5962123244417</v>
      </c>
    </row>
    <row r="268" spans="1:18" ht="12.75">
      <c r="A268" s="7">
        <v>29644</v>
      </c>
      <c r="B268" s="2">
        <v>0.17</v>
      </c>
      <c r="C268" s="2">
        <v>0.048931</v>
      </c>
      <c r="D268" s="2">
        <v>0.006667</v>
      </c>
      <c r="E268" s="2">
        <v>0.012295</v>
      </c>
      <c r="F268" s="2">
        <v>-0.067669</v>
      </c>
      <c r="G268" s="2">
        <v>-0.054745</v>
      </c>
      <c r="H268" s="2">
        <v>-0.047939</v>
      </c>
      <c r="I268" s="2">
        <v>-0.025714</v>
      </c>
      <c r="J268" s="2">
        <v>-0.015152</v>
      </c>
      <c r="K268" s="2">
        <v>-0.036444</v>
      </c>
      <c r="L268" s="2">
        <f>(B268+C268+D268+E268+F268+G268+H268+I268+J268+K268)/10</f>
        <v>-0.000976999999999998</v>
      </c>
      <c r="M268" s="2">
        <f>(D268+G268+K268)/3</f>
        <v>-0.028174</v>
      </c>
      <c r="N268" s="2">
        <v>-0.017800928973052233</v>
      </c>
      <c r="O268" s="2">
        <f>(G268+H268+I268)/3</f>
        <v>-0.042799333333333335</v>
      </c>
      <c r="P268" s="2">
        <f>P267*(1+O268)</f>
        <v>3476.5422851928156</v>
      </c>
      <c r="Q268" s="3">
        <f>Q267*(1+N268)</f>
        <v>915.3271879709781</v>
      </c>
      <c r="R268" s="2">
        <f>R267*(1+C268)</f>
        <v>533.482333589689</v>
      </c>
    </row>
    <row r="269" spans="1:18" ht="12.75">
      <c r="A269" s="7">
        <v>29676</v>
      </c>
      <c r="B269" s="2">
        <v>-0.024786</v>
      </c>
      <c r="C269" s="2">
        <v>0.08642</v>
      </c>
      <c r="D269" s="2">
        <v>0.003974</v>
      </c>
      <c r="E269" s="2">
        <v>0.012146</v>
      </c>
      <c r="F269" s="2">
        <v>-0.002581</v>
      </c>
      <c r="G269" s="2">
        <v>0.051737</v>
      </c>
      <c r="H269" s="2">
        <v>0.149194</v>
      </c>
      <c r="I269" s="2">
        <v>0.140762</v>
      </c>
      <c r="J269" s="2">
        <v>0.203077</v>
      </c>
      <c r="K269" s="2">
        <v>0.130841</v>
      </c>
      <c r="L269" s="2">
        <f>(B269+C269+D269+E269+F269+G269+H269+I269+J269+K269)/10</f>
        <v>0.0750784</v>
      </c>
      <c r="M269" s="2">
        <f>(D269+G269+K269)/3</f>
        <v>0.062183999999999996</v>
      </c>
      <c r="N269" s="2">
        <v>0.07497549319936289</v>
      </c>
      <c r="O269" s="2">
        <f>(G269+H269+I269)/3</f>
        <v>0.11389766666666667</v>
      </c>
      <c r="P269" s="2">
        <f>P268*(1+O269)</f>
        <v>3872.5123395442783</v>
      </c>
      <c r="Q269" s="3">
        <f>Q268*(1+N269)</f>
        <v>983.9542953278882</v>
      </c>
      <c r="R269" s="2">
        <f>R268*(1+C269)</f>
        <v>579.5858768585099</v>
      </c>
    </row>
    <row r="270" spans="1:18" ht="12.75">
      <c r="A270" s="7">
        <v>29706</v>
      </c>
      <c r="B270" s="2">
        <v>-0.04</v>
      </c>
      <c r="C270" s="2">
        <v>-0.082386</v>
      </c>
      <c r="D270" s="2">
        <v>0.013514</v>
      </c>
      <c r="E270" s="2">
        <v>-0.028</v>
      </c>
      <c r="F270" s="2">
        <v>-0.020492</v>
      </c>
      <c r="G270" s="2">
        <v>-0.011111</v>
      </c>
      <c r="H270" s="2">
        <v>-0.031579</v>
      </c>
      <c r="I270" s="2">
        <v>-0.030848</v>
      </c>
      <c r="J270" s="2">
        <v>0</v>
      </c>
      <c r="K270" s="2">
        <v>0.082645</v>
      </c>
      <c r="L270" s="2">
        <f>(B270+C270+D270+E270+F270+G270+H270+I270+J270+K270)/10</f>
        <v>-0.0148257</v>
      </c>
      <c r="M270" s="2">
        <f>(D270+G270+K270)/3</f>
        <v>0.028349333333333334</v>
      </c>
      <c r="N270" s="2">
        <v>-0.010294515765926254</v>
      </c>
      <c r="O270" s="2">
        <f>(G270+H270+I270)/3</f>
        <v>-0.02451266666666667</v>
      </c>
      <c r="P270" s="2">
        <f>P269*(1+O270)</f>
        <v>3777.5867354024763</v>
      </c>
      <c r="Q270" s="3">
        <f>Q269*(1+N270)</f>
        <v>973.8249623216844</v>
      </c>
      <c r="R270" s="2">
        <f>R269*(1+C270)</f>
        <v>531.8361148076447</v>
      </c>
    </row>
    <row r="271" spans="1:18" ht="12.75">
      <c r="A271" s="7">
        <v>29735</v>
      </c>
      <c r="B271" s="2">
        <v>0</v>
      </c>
      <c r="C271" s="2">
        <v>-0.017575</v>
      </c>
      <c r="D271" s="2">
        <v>0.02</v>
      </c>
      <c r="E271" s="2">
        <v>-0.043128</v>
      </c>
      <c r="F271" s="2">
        <v>-0.07113</v>
      </c>
      <c r="G271" s="2">
        <v>-0.007491</v>
      </c>
      <c r="H271" s="2">
        <v>-0.012319</v>
      </c>
      <c r="I271" s="2">
        <v>-0.034483</v>
      </c>
      <c r="J271" s="2">
        <v>-0.018135</v>
      </c>
      <c r="K271" s="2">
        <v>0.025954</v>
      </c>
      <c r="L271" s="2">
        <f>(B271+C271+D271+E271+F271+G271+H271+I271+J271+K271)/10</f>
        <v>-0.0158307</v>
      </c>
      <c r="M271" s="2">
        <f>(D271+G271+K271)/3</f>
        <v>0.012820999999999999</v>
      </c>
      <c r="N271" s="2">
        <v>0.03187782984573956</v>
      </c>
      <c r="O271" s="2">
        <f>(G271+H271+I271)/3</f>
        <v>-0.018097666666666668</v>
      </c>
      <c r="P271" s="2">
        <f>P270*(1+O271)</f>
        <v>3709.2212298607406</v>
      </c>
      <c r="Q271" s="3">
        <f>Q270*(1+N271)</f>
        <v>1004.8683887701089</v>
      </c>
      <c r="R271" s="2">
        <f>R270*(1+C271)</f>
        <v>522.4890950899003</v>
      </c>
    </row>
    <row r="272" spans="1:18" ht="12.75">
      <c r="A272" s="7">
        <v>29767</v>
      </c>
      <c r="B272" s="2">
        <v>-0.012963</v>
      </c>
      <c r="C272" s="2">
        <v>-0.13738</v>
      </c>
      <c r="D272" s="2">
        <v>0.016993</v>
      </c>
      <c r="E272" s="2">
        <v>-0.017467</v>
      </c>
      <c r="F272" s="2">
        <v>-0.016396</v>
      </c>
      <c r="G272" s="2">
        <v>0.093585</v>
      </c>
      <c r="H272" s="2">
        <v>0.02952</v>
      </c>
      <c r="I272" s="2">
        <v>0.015385</v>
      </c>
      <c r="J272" s="2">
        <v>-0.031662</v>
      </c>
      <c r="K272" s="2">
        <v>0.015038</v>
      </c>
      <c r="L272" s="2">
        <f>(B272+C272+D272+E272+F272+G272+H272+I272+J272+K272)/10</f>
        <v>-0.0045347</v>
      </c>
      <c r="M272" s="2">
        <f>(D272+G272+K272)/3</f>
        <v>0.041872</v>
      </c>
      <c r="N272" s="2">
        <v>0.0007882831820132677</v>
      </c>
      <c r="O272" s="2">
        <f>(G272+H272+I272)/3</f>
        <v>0.046163333333333334</v>
      </c>
      <c r="P272" s="2">
        <f>P271*(1+O272)</f>
        <v>3880.4512459018783</v>
      </c>
      <c r="Q272" s="3">
        <f>Q271*(1+N272)</f>
        <v>1005.6605096211131</v>
      </c>
      <c r="R272" s="2">
        <f>R271*(1+C272)</f>
        <v>450.7095432064497</v>
      </c>
    </row>
    <row r="273" spans="1:18" ht="12.75">
      <c r="A273" s="7">
        <v>29798</v>
      </c>
      <c r="B273" s="2">
        <v>-0.047619</v>
      </c>
      <c r="C273" s="2">
        <v>-0.07644</v>
      </c>
      <c r="D273" s="2">
        <v>-0.059211</v>
      </c>
      <c r="E273" s="2">
        <v>-0.045867</v>
      </c>
      <c r="F273" s="2">
        <v>-0.023256</v>
      </c>
      <c r="G273" s="2">
        <v>-0.05614</v>
      </c>
      <c r="H273" s="2">
        <v>-0.062366</v>
      </c>
      <c r="I273" s="2">
        <v>0.093923</v>
      </c>
      <c r="J273" s="2">
        <v>-0.049724</v>
      </c>
      <c r="K273" s="2">
        <v>-0.048148</v>
      </c>
      <c r="L273" s="2">
        <f>(B273+C273+D273+E273+F273+G273+H273+I273+J273+K273)/10</f>
        <v>-0.0374848</v>
      </c>
      <c r="M273" s="2">
        <f>(D273+G273+K273)/3</f>
        <v>-0.05449966666666667</v>
      </c>
      <c r="N273" s="2">
        <v>-0.04319595713165463</v>
      </c>
      <c r="O273" s="2">
        <f>(G273+H273+I273)/3</f>
        <v>-0.008194333333333331</v>
      </c>
      <c r="P273" s="2">
        <f>P272*(1+O273)</f>
        <v>3848.6535349092096</v>
      </c>
      <c r="Q273" s="3">
        <f>Q272*(1+N273)</f>
        <v>962.2200413585216</v>
      </c>
      <c r="R273" s="2">
        <f>R272*(1+C273)</f>
        <v>416.25730572374874</v>
      </c>
    </row>
    <row r="274" spans="1:18" ht="12.75">
      <c r="A274" s="7">
        <v>29829</v>
      </c>
      <c r="B274" s="2">
        <v>-0.1</v>
      </c>
      <c r="C274" s="2">
        <v>0.008163</v>
      </c>
      <c r="D274" s="2">
        <v>0</v>
      </c>
      <c r="E274" s="2">
        <v>-0.023697</v>
      </c>
      <c r="F274" s="2">
        <v>-0.033333</v>
      </c>
      <c r="G274" s="2">
        <v>-0.070632</v>
      </c>
      <c r="H274" s="2">
        <v>-0.034615</v>
      </c>
      <c r="I274" s="2">
        <v>-0.042929</v>
      </c>
      <c r="J274" s="2">
        <v>-0.014535</v>
      </c>
      <c r="K274" s="2">
        <v>-0.152529</v>
      </c>
      <c r="L274" s="2">
        <f>(B274+C274+D274+E274+F274+G274+H274+I274+J274+K274)/10</f>
        <v>-0.046410700000000006</v>
      </c>
      <c r="M274" s="2">
        <f>(D274+G274+K274)/3</f>
        <v>-0.074387</v>
      </c>
      <c r="N274" s="2">
        <v>-0.031133096080224017</v>
      </c>
      <c r="O274" s="2">
        <f>(G274+H274+I274)/3</f>
        <v>-0.049392</v>
      </c>
      <c r="P274" s="2">
        <f>P273*(1+O274)</f>
        <v>3658.560839512974</v>
      </c>
      <c r="Q274" s="3">
        <f>Q273*(1+N274)</f>
        <v>932.2631523605896</v>
      </c>
      <c r="R274" s="2">
        <f>R273*(1+C274)</f>
        <v>419.6552141103717</v>
      </c>
    </row>
    <row r="275" spans="1:18" ht="12.75">
      <c r="A275" s="7">
        <v>29859</v>
      </c>
      <c r="B275" s="2">
        <v>-0.093333</v>
      </c>
      <c r="C275" s="2">
        <v>-0.05668</v>
      </c>
      <c r="D275" s="2">
        <v>-0.00979</v>
      </c>
      <c r="E275" s="2">
        <v>-0.048544</v>
      </c>
      <c r="F275" s="2">
        <v>-0.017143</v>
      </c>
      <c r="G275" s="2">
        <v>-0.1632</v>
      </c>
      <c r="H275" s="2">
        <v>-0.011952</v>
      </c>
      <c r="I275" s="2">
        <v>-0.076517</v>
      </c>
      <c r="J275" s="2">
        <v>-0.041298</v>
      </c>
      <c r="K275" s="2">
        <v>-0.106977</v>
      </c>
      <c r="L275" s="2">
        <f>(B275+C275+D275+E275+F275+G275+H275+I275+J275+K275)/10</f>
        <v>-0.0625434</v>
      </c>
      <c r="M275" s="2">
        <f>(D275+G275+K275)/3</f>
        <v>-0.09332233333333334</v>
      </c>
      <c r="N275" s="2">
        <v>-0.13097780317613092</v>
      </c>
      <c r="O275" s="2">
        <f>(G275+H275+I275)/3</f>
        <v>-0.08388966666666668</v>
      </c>
      <c r="P275" s="2">
        <f>P274*(1+O275)</f>
        <v>3351.6453902065105</v>
      </c>
      <c r="Q275" s="3">
        <f>Q274*(1+N275)</f>
        <v>810.157372682345</v>
      </c>
      <c r="R275" s="2">
        <f>R274*(1+C275)</f>
        <v>395.8691565745958</v>
      </c>
    </row>
    <row r="276" spans="1:18" ht="12.75">
      <c r="A276" s="7">
        <v>29889</v>
      </c>
      <c r="B276" s="2">
        <v>-0.04375</v>
      </c>
      <c r="C276" s="2">
        <v>-0.141631</v>
      </c>
      <c r="D276" s="2">
        <v>0.043478</v>
      </c>
      <c r="E276" s="2">
        <v>0.04</v>
      </c>
      <c r="F276" s="2">
        <v>0.035714</v>
      </c>
      <c r="G276" s="2">
        <v>-0.087379</v>
      </c>
      <c r="H276" s="2">
        <v>0.072581</v>
      </c>
      <c r="I276" s="2">
        <v>-0.111429</v>
      </c>
      <c r="J276" s="2">
        <v>-0.03125</v>
      </c>
      <c r="K276" s="2">
        <v>-0.166667</v>
      </c>
      <c r="L276" s="2">
        <f>(B276+C276+D276+E276+F276+G276+H276+I276+J276+K276)/10</f>
        <v>-0.0390333</v>
      </c>
      <c r="M276" s="2">
        <f>(D276+G276+K276)/3</f>
        <v>-0.07018933333333334</v>
      </c>
      <c r="N276" s="2">
        <v>-0.019719138553122236</v>
      </c>
      <c r="O276" s="2">
        <f>(G276+H276+I276)/3</f>
        <v>-0.04207566666666666</v>
      </c>
      <c r="P276" s="2">
        <f>P275*(1+O276)</f>
        <v>3210.6226759833116</v>
      </c>
      <c r="Q276" s="3">
        <f>Q275*(1+N276)</f>
        <v>794.1817672005883</v>
      </c>
      <c r="R276" s="2">
        <f>R275*(1+C276)</f>
        <v>339.8018120597792</v>
      </c>
    </row>
    <row r="277" spans="1:18" ht="12.75">
      <c r="A277" s="7">
        <v>29920</v>
      </c>
      <c r="B277" s="2">
        <v>0.098039</v>
      </c>
      <c r="C277" s="2">
        <v>0.146373</v>
      </c>
      <c r="D277" s="2">
        <v>0.083333</v>
      </c>
      <c r="E277" s="2">
        <v>0.03</v>
      </c>
      <c r="F277" s="2">
        <v>0.108374</v>
      </c>
      <c r="G277" s="2">
        <v>0.06383</v>
      </c>
      <c r="H277" s="2">
        <v>0.1</v>
      </c>
      <c r="I277" s="2">
        <v>0.064309</v>
      </c>
      <c r="J277" s="2">
        <v>0.070968</v>
      </c>
      <c r="K277" s="2">
        <v>0.2425</v>
      </c>
      <c r="L277" s="2">
        <f>(B277+C277+D277+E277+F277+G277+H277+I277+J277+K277)/10</f>
        <v>0.10077260000000002</v>
      </c>
      <c r="M277" s="2">
        <f>(D277+G277+K277)/3</f>
        <v>0.12988766666666665</v>
      </c>
      <c r="N277" s="2">
        <v>0.09722933253305556</v>
      </c>
      <c r="O277" s="2">
        <f>(G277+H277+I277)/3</f>
        <v>0.07604633333333334</v>
      </c>
      <c r="P277" s="2">
        <f>P276*(1+O277)</f>
        <v>3454.7787582086976</v>
      </c>
      <c r="Q277" s="3">
        <f>Q276*(1+N277)</f>
        <v>871.399530335424</v>
      </c>
      <c r="R277" s="2">
        <f>R276*(1+C277)</f>
        <v>389.5396226964053</v>
      </c>
    </row>
    <row r="278" spans="1:18" ht="12.75">
      <c r="A278" s="7">
        <v>29951</v>
      </c>
      <c r="B278" s="2">
        <v>0.013095</v>
      </c>
      <c r="C278" s="2">
        <v>-0.026667</v>
      </c>
      <c r="D278" s="2">
        <v>-0.000513</v>
      </c>
      <c r="E278" s="2">
        <v>-0.048544</v>
      </c>
      <c r="F278" s="2">
        <v>0.020089</v>
      </c>
      <c r="G278" s="2">
        <v>-0.039</v>
      </c>
      <c r="H278" s="2">
        <v>0.003436</v>
      </c>
      <c r="I278" s="2">
        <v>0.035045</v>
      </c>
      <c r="J278" s="2">
        <v>-0.003012</v>
      </c>
      <c r="K278" s="2">
        <v>-0.081633</v>
      </c>
      <c r="L278" s="2">
        <f>(B278+C278+D278+E278+F278+G278+H278+I278+J278+K278)/10</f>
        <v>-0.012770400000000001</v>
      </c>
      <c r="M278" s="2">
        <f>(D278+G278+K278)/3</f>
        <v>-0.040382</v>
      </c>
      <c r="N278" s="2">
        <v>-0.023288646483173085</v>
      </c>
      <c r="O278" s="2">
        <f>(G278+H278+I278)/3</f>
        <v>-0.00017299999999999954</v>
      </c>
      <c r="P278" s="2">
        <f>P277*(1+O278)</f>
        <v>3454.1810814835276</v>
      </c>
      <c r="Q278" s="3">
        <f>Q277*(1+N278)</f>
        <v>851.1058147278392</v>
      </c>
      <c r="R278" s="2">
        <f>R277*(1+C278)</f>
        <v>379.15176957796024</v>
      </c>
    </row>
    <row r="279" spans="1:18" ht="12.75">
      <c r="A279" s="7">
        <v>29980</v>
      </c>
      <c r="B279" s="2">
        <v>0.149701</v>
      </c>
      <c r="C279" s="2">
        <v>-0.123288</v>
      </c>
      <c r="D279" s="2">
        <v>-0.072368</v>
      </c>
      <c r="E279" s="2">
        <v>-0.025918</v>
      </c>
      <c r="F279" s="2">
        <v>-0.146018</v>
      </c>
      <c r="G279" s="2">
        <v>-0.095238</v>
      </c>
      <c r="H279" s="2">
        <v>-0.010274</v>
      </c>
      <c r="I279" s="2">
        <v>-0.083582</v>
      </c>
      <c r="J279" s="2">
        <v>-0.076687</v>
      </c>
      <c r="K279" s="2">
        <v>-0.072222</v>
      </c>
      <c r="L279" s="2">
        <f>(B279+C279+D279+E279+F279+G279+H279+I279+J279+K279)/10</f>
        <v>-0.0555894</v>
      </c>
      <c r="M279" s="2">
        <f>(D279+G279+K279)/3</f>
        <v>-0.07994266666666666</v>
      </c>
      <c r="N279" s="2">
        <v>-0.08403444399145076</v>
      </c>
      <c r="O279" s="2">
        <f>(G279+H279+I279)/3</f>
        <v>-0.06303133333333334</v>
      </c>
      <c r="P279" s="2">
        <f>P278*(1+O279)</f>
        <v>3236.4594423428457</v>
      </c>
      <c r="Q279" s="3">
        <f>Q278*(1+N279)</f>
        <v>779.5836108092944</v>
      </c>
      <c r="R279" s="2">
        <f>R278*(1+C279)</f>
        <v>332.4069062102327</v>
      </c>
    </row>
    <row r="280" spans="1:18" ht="12.75">
      <c r="A280" s="7">
        <v>30008</v>
      </c>
      <c r="B280" s="2">
        <v>-0.208333</v>
      </c>
      <c r="C280" s="2">
        <v>0.043596</v>
      </c>
      <c r="D280" s="2">
        <v>0.014184</v>
      </c>
      <c r="E280" s="2">
        <v>-0.042781</v>
      </c>
      <c r="F280" s="2">
        <v>-0.067358</v>
      </c>
      <c r="G280" s="2">
        <v>-0.064327</v>
      </c>
      <c r="H280" s="2">
        <v>0.008997</v>
      </c>
      <c r="I280" s="2">
        <v>-0.127036</v>
      </c>
      <c r="J280" s="2">
        <v>-0.083056</v>
      </c>
      <c r="K280" s="2">
        <v>-0.08982</v>
      </c>
      <c r="L280" s="2">
        <f>(B280+C280+D280+E280+F280+G280+H280+I280+J280+K280)/10</f>
        <v>-0.061593400000000006</v>
      </c>
      <c r="M280" s="2">
        <f>(D280+G280+K280)/3</f>
        <v>-0.04665433333333333</v>
      </c>
      <c r="N280" s="2">
        <v>-0.06131110541625636</v>
      </c>
      <c r="O280" s="2">
        <f>(G280+H280+I280)/3</f>
        <v>-0.060788666666666664</v>
      </c>
      <c r="P280" s="2">
        <f>P279*(1+O280)</f>
        <v>3039.7193881220805</v>
      </c>
      <c r="Q280" s="3">
        <f>Q279*(1+N280)</f>
        <v>731.78647786618</v>
      </c>
      <c r="R280" s="2">
        <f>R279*(1+C280)</f>
        <v>346.898517693374</v>
      </c>
    </row>
    <row r="281" spans="1:18" ht="12.75">
      <c r="A281" s="7">
        <v>30041</v>
      </c>
      <c r="B281" s="2">
        <v>-0.077632</v>
      </c>
      <c r="C281" s="2">
        <v>-0.071429</v>
      </c>
      <c r="D281" s="2">
        <v>0.083357</v>
      </c>
      <c r="E281" s="2">
        <v>-0.011173</v>
      </c>
      <c r="F281" s="2">
        <v>0.026</v>
      </c>
      <c r="G281" s="2">
        <v>-0.005</v>
      </c>
      <c r="H281" s="2">
        <v>0.010345</v>
      </c>
      <c r="I281" s="2">
        <v>-0.112687</v>
      </c>
      <c r="J281" s="2">
        <v>-0.043478</v>
      </c>
      <c r="K281" s="2">
        <v>-0.125</v>
      </c>
      <c r="L281" s="2">
        <f>(B281+C281+D281+E281+F281+G281+H281+I281+J281+K281)/10</f>
        <v>-0.0326697</v>
      </c>
      <c r="M281" s="2">
        <f>(D281+G281+K281)/3</f>
        <v>-0.015547666666666668</v>
      </c>
      <c r="N281" s="2">
        <v>-0.04274711905970718</v>
      </c>
      <c r="O281" s="2">
        <f>(G281+H281+I281)/3</f>
        <v>-0.03578066666666666</v>
      </c>
      <c r="P281" s="2">
        <f>P280*(1+O281)</f>
        <v>2930.9562019354803</v>
      </c>
      <c r="Q281" s="3">
        <f>Q280*(1+N281)</f>
        <v>700.5047141705506</v>
      </c>
      <c r="R281" s="2">
        <f>R280*(1+C281)</f>
        <v>322.119903473054</v>
      </c>
    </row>
    <row r="282" spans="1:18" ht="12.75">
      <c r="A282" s="7">
        <v>30071</v>
      </c>
      <c r="B282" s="2">
        <v>-0.058394</v>
      </c>
      <c r="C282" s="2">
        <v>0.021978</v>
      </c>
      <c r="D282" s="2">
        <v>0.033113</v>
      </c>
      <c r="E282" s="2">
        <v>-0.067797</v>
      </c>
      <c r="F282" s="2">
        <v>-0.055249</v>
      </c>
      <c r="G282" s="2">
        <v>-0.096154</v>
      </c>
      <c r="H282" s="2">
        <v>-0.003413</v>
      </c>
      <c r="I282" s="2">
        <v>-0.132479</v>
      </c>
      <c r="J282" s="2">
        <v>-0.011583</v>
      </c>
      <c r="K282" s="2">
        <v>-0.099237</v>
      </c>
      <c r="L282" s="2">
        <f>(B282+C282+D282+E282+F282+G282+H282+I282+J282+K282)/10</f>
        <v>-0.046921500000000005</v>
      </c>
      <c r="M282" s="2">
        <f>(D282+G282+K282)/3</f>
        <v>-0.05409266666666668</v>
      </c>
      <c r="N282" s="2">
        <v>-0.023246156078474446</v>
      </c>
      <c r="O282" s="2">
        <f>(G282+H282+I282)/3</f>
        <v>-0.07734866666666668</v>
      </c>
      <c r="P282" s="2">
        <f>P281*(1+O282)</f>
        <v>2704.250647657373</v>
      </c>
      <c r="Q282" s="3">
        <f>Q281*(1+N282)</f>
        <v>684.2206722512349</v>
      </c>
      <c r="R282" s="2">
        <f>R281*(1+C282)</f>
        <v>329.19945471158485</v>
      </c>
    </row>
    <row r="283" spans="1:18" ht="12.75">
      <c r="A283" s="7">
        <v>30102</v>
      </c>
      <c r="B283" s="2">
        <v>-0.031008</v>
      </c>
      <c r="C283" s="2">
        <v>-0.008376</v>
      </c>
      <c r="D283" s="2">
        <v>0.025641</v>
      </c>
      <c r="E283" s="2">
        <v>0.011636</v>
      </c>
      <c r="F283" s="2">
        <v>0.005848</v>
      </c>
      <c r="G283" s="2">
        <v>-0.06383</v>
      </c>
      <c r="H283" s="2">
        <v>-0.013699</v>
      </c>
      <c r="I283" s="2">
        <v>0.034483</v>
      </c>
      <c r="J283" s="2">
        <v>0.023438</v>
      </c>
      <c r="K283" s="2">
        <v>0</v>
      </c>
      <c r="L283" s="2">
        <f>(B283+C283+D283+E283+F283+G283+H283+I283+J283+K283)/10</f>
        <v>-0.0015866999999999993</v>
      </c>
      <c r="M283" s="2">
        <f>(D283+G283+K283)/3</f>
        <v>-0.012729666666666667</v>
      </c>
      <c r="N283" s="2">
        <v>-0.01032707527597781</v>
      </c>
      <c r="O283" s="2">
        <f>(G283+H283+I283)/3</f>
        <v>-0.014348666666666668</v>
      </c>
      <c r="P283" s="2">
        <f>P282*(1+O283)</f>
        <v>2665.44825653102</v>
      </c>
      <c r="Q283" s="3">
        <f>Q282*(1+N283)</f>
        <v>677.1546738635162</v>
      </c>
      <c r="R283" s="2">
        <f>R282*(1+C283)</f>
        <v>326.4420800789206</v>
      </c>
    </row>
    <row r="284" spans="1:18" ht="12.75">
      <c r="A284" s="7">
        <v>30132</v>
      </c>
      <c r="B284" s="2">
        <v>0.1296</v>
      </c>
      <c r="C284" s="2">
        <v>0</v>
      </c>
      <c r="D284" s="2">
        <v>-0.088</v>
      </c>
      <c r="E284" s="2">
        <v>-0.147239</v>
      </c>
      <c r="F284" s="2">
        <v>-0.03093</v>
      </c>
      <c r="G284" s="2">
        <v>-0.165152</v>
      </c>
      <c r="H284" s="2">
        <v>-0.062937</v>
      </c>
      <c r="I284" s="2">
        <v>-0.029524</v>
      </c>
      <c r="J284" s="2">
        <v>-0.141221</v>
      </c>
      <c r="K284" s="2">
        <v>-0.189655</v>
      </c>
      <c r="L284" s="2">
        <f>(B284+C284+D284+E284+F284+G284+H284+I284+J284+K284)/10</f>
        <v>-0.07250580000000001</v>
      </c>
      <c r="M284" s="2">
        <f>(D284+G284+K284)/3</f>
        <v>-0.1476023333333333</v>
      </c>
      <c r="N284" s="2">
        <v>-0.09642389453361558</v>
      </c>
      <c r="O284" s="2">
        <f>(G284+H284+I284)/3</f>
        <v>-0.08587099999999999</v>
      </c>
      <c r="P284" s="2">
        <f>P283*(1+O284)</f>
        <v>2436.563549294445</v>
      </c>
      <c r="Q284" s="3">
        <f>Q283*(1+N284)</f>
        <v>611.8607830079557</v>
      </c>
      <c r="R284" s="2">
        <f>R283*(1+C284)</f>
        <v>326.4420800789206</v>
      </c>
    </row>
    <row r="285" spans="1:18" ht="12.75">
      <c r="A285" s="7">
        <v>30162</v>
      </c>
      <c r="B285" s="2">
        <v>-0.036232</v>
      </c>
      <c r="C285" s="2">
        <v>0.05</v>
      </c>
      <c r="D285" s="2">
        <v>-0.021127</v>
      </c>
      <c r="E285" s="2">
        <v>0.049784</v>
      </c>
      <c r="F285" s="2">
        <v>0.141104</v>
      </c>
      <c r="G285" s="2">
        <v>0.121495</v>
      </c>
      <c r="H285" s="2">
        <v>0.085821</v>
      </c>
      <c r="I285" s="2">
        <v>0.03</v>
      </c>
      <c r="J285" s="2">
        <v>0.018182</v>
      </c>
      <c r="K285" s="2">
        <v>0.180851</v>
      </c>
      <c r="L285" s="2">
        <f>(B285+C285+D285+E285+F285+G285+H285+I285+J285+K285)/10</f>
        <v>0.0619878</v>
      </c>
      <c r="M285" s="2">
        <f>(D285+G285+K285)/3</f>
        <v>0.09373966666666667</v>
      </c>
      <c r="N285" s="2">
        <v>0.035876725668786094</v>
      </c>
      <c r="O285" s="2">
        <f>(G285+H285+I285)/3</f>
        <v>0.07910533333333333</v>
      </c>
      <c r="P285" s="2">
        <f>P284*(1+O285)</f>
        <v>2629.3087210492317</v>
      </c>
      <c r="Q285" s="3">
        <f>Q284*(1+N285)</f>
        <v>633.8123444674208</v>
      </c>
      <c r="R285" s="2">
        <f>R284*(1+C285)</f>
        <v>342.7641840828666</v>
      </c>
    </row>
    <row r="286" spans="1:18" ht="12.75">
      <c r="A286" s="7">
        <v>30194</v>
      </c>
      <c r="B286" s="2">
        <v>0.105263</v>
      </c>
      <c r="C286" s="2">
        <v>0.138843</v>
      </c>
      <c r="D286" s="2">
        <v>0.071942</v>
      </c>
      <c r="E286" s="2">
        <v>0.190141</v>
      </c>
      <c r="F286" s="2">
        <v>0.139785</v>
      </c>
      <c r="G286" s="2">
        <v>0.033333</v>
      </c>
      <c r="H286" s="2">
        <v>0.131488</v>
      </c>
      <c r="I286" s="2">
        <v>0.18932</v>
      </c>
      <c r="J286" s="2">
        <v>0.102679</v>
      </c>
      <c r="K286" s="2">
        <v>0.135135</v>
      </c>
      <c r="L286" s="2">
        <f>(B286+C286+D286+E286+F286+G286+H286+I286+J286+K286)/10</f>
        <v>0.12379290000000001</v>
      </c>
      <c r="M286" s="2">
        <f>(D286+G286+K286)/3</f>
        <v>0.08013666666666668</v>
      </c>
      <c r="N286" s="2">
        <v>0.14693667638097033</v>
      </c>
      <c r="O286" s="2">
        <f>(G286+H286+I286)/3</f>
        <v>0.118047</v>
      </c>
      <c r="P286" s="2">
        <f>P285*(1+O286)</f>
        <v>2939.6907276429306</v>
      </c>
      <c r="Q286" s="3">
        <f>Q285*(1+N286)</f>
        <v>726.9426238126943</v>
      </c>
      <c r="R286" s="2">
        <f>R285*(1+C286)</f>
        <v>390.3545916934841</v>
      </c>
    </row>
    <row r="287" spans="1:18" ht="12.75">
      <c r="A287" s="7">
        <v>30224</v>
      </c>
      <c r="B287" s="2">
        <v>0.014966</v>
      </c>
      <c r="C287" s="2">
        <v>-0.032864</v>
      </c>
      <c r="D287" s="2">
        <v>0.03302</v>
      </c>
      <c r="E287" s="2">
        <v>-0.011834</v>
      </c>
      <c r="F287" s="2">
        <v>-0.010943</v>
      </c>
      <c r="G287" s="2">
        <v>0</v>
      </c>
      <c r="H287" s="2">
        <v>0.076453</v>
      </c>
      <c r="I287" s="2">
        <v>-0.021224</v>
      </c>
      <c r="J287" s="2">
        <v>0.08502</v>
      </c>
      <c r="K287" s="2">
        <v>-0.04</v>
      </c>
      <c r="L287" s="2">
        <f>(B287+C287+D287+E287+F287+G287+H287+I287+J287+K287)/10</f>
        <v>0.009259399999999997</v>
      </c>
      <c r="M287" s="2">
        <f>(D287+G287+K287)/3</f>
        <v>-0.0023266666666666666</v>
      </c>
      <c r="N287" s="2">
        <v>-0.0011571618676592982</v>
      </c>
      <c r="O287" s="2">
        <f>(G287+H287+I287)/3</f>
        <v>0.018409666666666664</v>
      </c>
      <c r="P287" s="2">
        <f>P286*(1+O287)</f>
        <v>2993.809454041928</v>
      </c>
      <c r="Q287" s="3">
        <f>Q286*(1+N287)</f>
        <v>726.1014335284419</v>
      </c>
      <c r="R287" s="2">
        <f>R286*(1+C287)</f>
        <v>377.5259783920694</v>
      </c>
    </row>
    <row r="288" spans="1:18" ht="12.75">
      <c r="A288" s="7">
        <v>30253</v>
      </c>
      <c r="B288" s="2">
        <v>-0.075342</v>
      </c>
      <c r="C288" s="2">
        <v>0.126214</v>
      </c>
      <c r="D288" s="2">
        <v>0.106667</v>
      </c>
      <c r="E288" s="2">
        <v>0.143713</v>
      </c>
      <c r="F288" s="2">
        <v>0.160194</v>
      </c>
      <c r="G288" s="2">
        <v>0.130645</v>
      </c>
      <c r="H288" s="2">
        <v>0.130682</v>
      </c>
      <c r="I288" s="2">
        <v>0.109705</v>
      </c>
      <c r="J288" s="2">
        <v>0.064394</v>
      </c>
      <c r="K288" s="2">
        <v>0.091667</v>
      </c>
      <c r="L288" s="2">
        <f>(B288+C288+D288+E288+F288+G288+H288+I288+J288+K288)/10</f>
        <v>0.09885389999999998</v>
      </c>
      <c r="M288" s="2">
        <f>(D288+G288+K288)/3</f>
        <v>0.10965966666666667</v>
      </c>
      <c r="N288" s="2">
        <v>0.10907300496225215</v>
      </c>
      <c r="O288" s="2">
        <f>(G288+H288+I288)/3</f>
        <v>0.12367733333333332</v>
      </c>
      <c r="P288" s="2">
        <f>P287*(1+O288)</f>
        <v>3364.0758238259564</v>
      </c>
      <c r="Q288" s="3">
        <f>Q287*(1+N288)</f>
        <v>805.2994987907881</v>
      </c>
      <c r="R288" s="2">
        <f>R287*(1+C288)</f>
        <v>425.1750422288461</v>
      </c>
    </row>
    <row r="289" spans="1:18" ht="12.75">
      <c r="A289" s="7">
        <v>30285</v>
      </c>
      <c r="B289" s="2">
        <v>0.02963</v>
      </c>
      <c r="C289" s="2">
        <v>0.026755</v>
      </c>
      <c r="D289" s="2">
        <v>0.066265</v>
      </c>
      <c r="E289" s="2">
        <v>0.051937</v>
      </c>
      <c r="F289" s="2">
        <v>0.087866</v>
      </c>
      <c r="G289" s="2">
        <v>0.036496</v>
      </c>
      <c r="H289" s="2">
        <v>0.044444</v>
      </c>
      <c r="I289" s="2">
        <v>0.030418</v>
      </c>
      <c r="J289" s="2">
        <v>-0.032028</v>
      </c>
      <c r="K289" s="2">
        <v>0.015267</v>
      </c>
      <c r="L289" s="2">
        <f>(B289+C289+D289+E289+F289+G289+H289+I289+J289+K289)/10</f>
        <v>0.035705</v>
      </c>
      <c r="M289" s="2">
        <f>(D289+G289+K289)/3</f>
        <v>0.03934266666666667</v>
      </c>
      <c r="N289" s="2">
        <v>0.041808844011142036</v>
      </c>
      <c r="O289" s="2">
        <f>(G289+H289+I289)/3</f>
        <v>0.03711933333333333</v>
      </c>
      <c r="P289" s="2">
        <f>P288*(1+O289)</f>
        <v>3488.94807568916</v>
      </c>
      <c r="Q289" s="3">
        <f>Q288*(1+N289)</f>
        <v>838.968139917983</v>
      </c>
      <c r="R289" s="2">
        <f>R288*(1+C289)</f>
        <v>436.5506004836789</v>
      </c>
    </row>
    <row r="290" spans="1:18" ht="12.75">
      <c r="A290" s="7">
        <v>30316</v>
      </c>
      <c r="B290" s="2">
        <v>0.067626</v>
      </c>
      <c r="C290" s="2">
        <v>0.169492</v>
      </c>
      <c r="D290" s="2">
        <v>0.125198</v>
      </c>
      <c r="E290" s="2">
        <v>0.076142</v>
      </c>
      <c r="F290" s="2">
        <v>0.091077</v>
      </c>
      <c r="G290" s="2">
        <v>0.105634</v>
      </c>
      <c r="H290" s="2">
        <v>0.093085</v>
      </c>
      <c r="I290" s="2">
        <v>0.061993</v>
      </c>
      <c r="J290" s="2">
        <v>0.044118</v>
      </c>
      <c r="K290" s="2">
        <v>0.174242</v>
      </c>
      <c r="L290" s="2">
        <f>(B290+C290+D290+E290+F290+G290+H290+I290+J290+K290)/10</f>
        <v>0.1008607</v>
      </c>
      <c r="M290" s="2">
        <f>(D290+G290+K290)/3</f>
        <v>0.13502466666666668</v>
      </c>
      <c r="N290" s="2">
        <v>0.07068255307771365</v>
      </c>
      <c r="O290" s="2">
        <f>(G290+H290+I290)/3</f>
        <v>0.086904</v>
      </c>
      <c r="P290" s="2">
        <f>P289*(1+O290)</f>
        <v>3792.151619258851</v>
      </c>
      <c r="Q290" s="3">
        <f>Q289*(1+N290)</f>
        <v>898.2685499982464</v>
      </c>
      <c r="R290" s="2">
        <f>R289*(1+C290)</f>
        <v>510.54243486085863</v>
      </c>
    </row>
    <row r="291" spans="1:18" ht="12.75">
      <c r="A291" s="7">
        <v>30347</v>
      </c>
      <c r="B291" s="2">
        <v>0.041096</v>
      </c>
      <c r="C291" s="2">
        <v>0.021739</v>
      </c>
      <c r="D291" s="2">
        <v>-0.082051</v>
      </c>
      <c r="E291" s="2">
        <v>-0.028679</v>
      </c>
      <c r="F291" s="2">
        <v>-0.085714</v>
      </c>
      <c r="G291" s="2">
        <v>0.173248</v>
      </c>
      <c r="H291" s="2">
        <v>0.021898</v>
      </c>
      <c r="I291" s="2">
        <v>0.045614</v>
      </c>
      <c r="J291" s="2">
        <v>0.1</v>
      </c>
      <c r="K291" s="2">
        <v>0.174194</v>
      </c>
      <c r="L291" s="2">
        <f>(B291+C291+D291+E291+F291+G291+H291+I291+J291+K291)/10</f>
        <v>0.0381345</v>
      </c>
      <c r="M291" s="2">
        <f>(D291+G291+K291)/3</f>
        <v>0.08846366666666666</v>
      </c>
      <c r="N291" s="2">
        <v>0.039190744678775605</v>
      </c>
      <c r="O291" s="2">
        <f>(G291+H291+I291)/3</f>
        <v>0.08025333333333334</v>
      </c>
      <c r="P291" s="2">
        <f>P290*(1+O291)</f>
        <v>4096.484427209772</v>
      </c>
      <c r="Q291" s="3">
        <f>Q290*(1+N291)</f>
        <v>933.4723633942016</v>
      </c>
      <c r="R291" s="2">
        <f>R290*(1+C291)</f>
        <v>521.6411168522989</v>
      </c>
    </row>
    <row r="292" spans="1:18" ht="12.75">
      <c r="A292" s="7">
        <v>30375</v>
      </c>
      <c r="B292" s="2">
        <v>0.098684</v>
      </c>
      <c r="C292" s="2">
        <v>0.02911</v>
      </c>
      <c r="D292" s="2">
        <v>0.100559</v>
      </c>
      <c r="E292" s="2">
        <v>0.059406</v>
      </c>
      <c r="F292" s="2">
        <v>0.15625</v>
      </c>
      <c r="G292" s="2">
        <v>0.171271</v>
      </c>
      <c r="H292" s="2">
        <v>0.021429</v>
      </c>
      <c r="I292" s="2">
        <v>0.171141</v>
      </c>
      <c r="J292" s="2">
        <v>0.116883</v>
      </c>
      <c r="K292" s="2">
        <v>-0.005495</v>
      </c>
      <c r="L292" s="2">
        <f>(B292+C292+D292+E292+F292+G292+H292+I292+J292+K292)/10</f>
        <v>0.0919238</v>
      </c>
      <c r="M292" s="2">
        <f>(D292+G292+K292)/3</f>
        <v>0.08877833333333333</v>
      </c>
      <c r="N292" s="2">
        <v>0.03300804643880308</v>
      </c>
      <c r="O292" s="2">
        <f>(G292+H292+I292)/3</f>
        <v>0.12128033333333332</v>
      </c>
      <c r="P292" s="2">
        <f>P291*(1+O292)</f>
        <v>4593.307424036582</v>
      </c>
      <c r="Q292" s="3">
        <f>Q291*(1+N292)</f>
        <v>964.2844625144568</v>
      </c>
      <c r="R292" s="2">
        <f>R291*(1+C292)</f>
        <v>536.8260897638693</v>
      </c>
    </row>
    <row r="293" spans="1:18" ht="12.75">
      <c r="A293" s="7">
        <v>30406</v>
      </c>
      <c r="B293" s="2">
        <v>-0.017964</v>
      </c>
      <c r="C293" s="2">
        <v>0.041667</v>
      </c>
      <c r="D293" s="2">
        <v>0.046497</v>
      </c>
      <c r="E293" s="2">
        <v>0.11215</v>
      </c>
      <c r="F293" s="2">
        <v>0.148108</v>
      </c>
      <c r="G293" s="2">
        <v>0.080189</v>
      </c>
      <c r="H293" s="2">
        <v>0.128806</v>
      </c>
      <c r="I293" s="2">
        <v>0.005158</v>
      </c>
      <c r="J293" s="2">
        <v>-0.034884</v>
      </c>
      <c r="K293" s="2">
        <v>0.022099</v>
      </c>
      <c r="L293" s="2">
        <f>(B293+C293+D293+E293+F293+G293+H293+I293+J293+K293)/10</f>
        <v>0.053182600000000003</v>
      </c>
      <c r="M293" s="2">
        <f>(D293+G293+K293)/3</f>
        <v>0.049595</v>
      </c>
      <c r="N293" s="2">
        <v>0.036064262867112624</v>
      </c>
      <c r="O293" s="2">
        <f>(G293+H293+I293)/3</f>
        <v>0.07138433333333333</v>
      </c>
      <c r="P293" s="2">
        <f>P292*(1+O293)</f>
        <v>4921.197612296484</v>
      </c>
      <c r="Q293" s="3">
        <f>Q292*(1+N293)</f>
        <v>999.0606708492505</v>
      </c>
      <c r="R293" s="2">
        <f>R292*(1+C293)</f>
        <v>559.1940224460603</v>
      </c>
    </row>
    <row r="294" spans="1:18" ht="12.75">
      <c r="A294" s="7">
        <v>30435</v>
      </c>
      <c r="B294" s="2">
        <v>0.058537</v>
      </c>
      <c r="C294" s="2">
        <v>-0.01</v>
      </c>
      <c r="D294" s="2">
        <v>0.09901</v>
      </c>
      <c r="E294" s="2">
        <v>0.138319</v>
      </c>
      <c r="F294" s="2">
        <v>0.050595</v>
      </c>
      <c r="G294" s="2">
        <v>0.096943</v>
      </c>
      <c r="H294" s="2">
        <v>0.056017</v>
      </c>
      <c r="I294" s="2">
        <v>0.08908</v>
      </c>
      <c r="J294" s="2">
        <v>0.085366</v>
      </c>
      <c r="K294" s="2">
        <v>0.076087</v>
      </c>
      <c r="L294" s="2">
        <f>(B294+C294+D294+E294+F294+G294+H294+I294+J294+K294)/10</f>
        <v>0.0739954</v>
      </c>
      <c r="M294" s="2">
        <f>(D294+G294+K294)/3</f>
        <v>0.09068</v>
      </c>
      <c r="N294" s="2">
        <v>0.08760463370310341</v>
      </c>
      <c r="O294" s="2">
        <f>(G294+H294+I294)/3</f>
        <v>0.08067999999999999</v>
      </c>
      <c r="P294" s="2">
        <f>P293*(1+O294)</f>
        <v>5318.239835656565</v>
      </c>
      <c r="Q294" s="3">
        <f>Q293*(1+N294)</f>
        <v>1086.5830149661758</v>
      </c>
      <c r="R294" s="2">
        <f>R293*(1+C294)</f>
        <v>553.6020822215997</v>
      </c>
    </row>
    <row r="295" spans="1:18" ht="12.75">
      <c r="A295" s="7">
        <v>30467</v>
      </c>
      <c r="B295" s="2">
        <v>0.151163</v>
      </c>
      <c r="C295" s="2">
        <v>0.125292</v>
      </c>
      <c r="D295" s="2">
        <v>-0.031532</v>
      </c>
      <c r="E295" s="2">
        <v>-0.048689</v>
      </c>
      <c r="F295" s="2">
        <v>-0.002833</v>
      </c>
      <c r="G295" s="2">
        <v>0.072581</v>
      </c>
      <c r="H295" s="2">
        <v>-0.02947</v>
      </c>
      <c r="I295" s="2">
        <v>-0.060686</v>
      </c>
      <c r="J295" s="2">
        <v>0.089888</v>
      </c>
      <c r="K295" s="2">
        <v>0.085859</v>
      </c>
      <c r="L295" s="2">
        <f>(B295+C295+D295+E295+F295+G295+H295+I295+J295+K295)/10</f>
        <v>0.0351573</v>
      </c>
      <c r="M295" s="2">
        <f>(D295+G295+K295)/3</f>
        <v>0.042302666666666676</v>
      </c>
      <c r="N295" s="2">
        <v>0.037175860367145895</v>
      </c>
      <c r="O295" s="2">
        <f>(G295+H295+I295)/3</f>
        <v>-0.005858333333333329</v>
      </c>
      <c r="P295" s="2">
        <f>P294*(1+O295)</f>
        <v>5287.083813952678</v>
      </c>
      <c r="Q295" s="3">
        <f>Q294*(1+N295)</f>
        <v>1126.9776734078707</v>
      </c>
      <c r="R295" s="2">
        <f>R294*(1+C295)</f>
        <v>622.9639943073084</v>
      </c>
    </row>
    <row r="296" spans="1:18" ht="12.75">
      <c r="A296" s="7">
        <v>30497</v>
      </c>
      <c r="B296" s="2">
        <v>0.020202</v>
      </c>
      <c r="C296" s="2">
        <v>-0.027108</v>
      </c>
      <c r="D296" s="2">
        <v>0.005395</v>
      </c>
      <c r="E296" s="2">
        <v>-0.059055</v>
      </c>
      <c r="F296" s="2">
        <v>-0.008977</v>
      </c>
      <c r="G296" s="2">
        <v>0.022556</v>
      </c>
      <c r="H296" s="2">
        <v>-0.04065</v>
      </c>
      <c r="I296" s="2">
        <v>0.100562</v>
      </c>
      <c r="J296" s="2">
        <v>0</v>
      </c>
      <c r="K296" s="2">
        <v>0</v>
      </c>
      <c r="L296" s="2">
        <f>(B296+C296+D296+E296+F296+G296+H296+I296+J296+K296)/10</f>
        <v>0.0012924999999999992</v>
      </c>
      <c r="M296" s="2">
        <f>(D296+G296+K296)/3</f>
        <v>0.009317</v>
      </c>
      <c r="N296" s="2">
        <v>0.014897150570072617</v>
      </c>
      <c r="O296" s="2">
        <f>(G296+H296+I296)/3</f>
        <v>0.027489333333333334</v>
      </c>
      <c r="P296" s="2">
        <f>P295*(1+O296)</f>
        <v>5432.422223275694</v>
      </c>
      <c r="Q296" s="3">
        <f>Q295*(1+N296)</f>
        <v>1143.7664294977378</v>
      </c>
      <c r="R296" s="2">
        <f>R295*(1+C296)</f>
        <v>606.0766863496259</v>
      </c>
    </row>
    <row r="297" spans="1:18" ht="12.75">
      <c r="A297" s="7">
        <v>30526</v>
      </c>
      <c r="B297" s="2">
        <v>-0.046535</v>
      </c>
      <c r="C297" s="2">
        <v>0.102167</v>
      </c>
      <c r="D297" s="2">
        <v>-0.004717</v>
      </c>
      <c r="E297" s="2">
        <v>-0.033808</v>
      </c>
      <c r="F297" s="2">
        <v>-0.008696</v>
      </c>
      <c r="G297" s="2">
        <v>0.030147</v>
      </c>
      <c r="H297" s="2">
        <v>-0.025424</v>
      </c>
      <c r="I297" s="2">
        <v>-0.025707</v>
      </c>
      <c r="J297" s="2">
        <v>0.033854</v>
      </c>
      <c r="K297" s="2">
        <v>0.03271</v>
      </c>
      <c r="L297" s="2">
        <f>(B297+C297+D297+E297+F297+G297+H297+I297+J297+K297)/10</f>
        <v>0.0053990999999999996</v>
      </c>
      <c r="M297" s="2">
        <f>(D297+G297+K297)/3</f>
        <v>0.01938</v>
      </c>
      <c r="N297" s="2">
        <v>0.014148341545929132</v>
      </c>
      <c r="O297" s="2">
        <f>(G297+H297+I297)/3</f>
        <v>-0.006994666666666666</v>
      </c>
      <c r="P297" s="2">
        <f>P296*(1+O297)</f>
        <v>5394.424240631288</v>
      </c>
      <c r="Q297" s="3">
        <f>Q296*(1+N297)</f>
        <v>1159.9488275910396</v>
      </c>
      <c r="R297" s="2">
        <f>R296*(1+C297)</f>
        <v>667.9977231639081</v>
      </c>
    </row>
    <row r="298" spans="1:18" ht="12.75">
      <c r="A298" s="7">
        <v>30559</v>
      </c>
      <c r="B298" s="2">
        <v>0.020942</v>
      </c>
      <c r="C298" s="2">
        <v>0.104552</v>
      </c>
      <c r="D298" s="2">
        <v>0.090047</v>
      </c>
      <c r="E298" s="2">
        <v>-0.017621</v>
      </c>
      <c r="F298" s="2">
        <v>-0.046784</v>
      </c>
      <c r="G298" s="2">
        <v>0.057762</v>
      </c>
      <c r="H298" s="2">
        <v>0.041304</v>
      </c>
      <c r="I298" s="2">
        <v>-0.050132</v>
      </c>
      <c r="J298" s="2">
        <v>0.005038</v>
      </c>
      <c r="K298" s="2">
        <v>-0.022624</v>
      </c>
      <c r="L298" s="2">
        <f>(B298+C298+D298+E298+F298+G298+H298+I298+J298+K298)/10</f>
        <v>0.018248399999999994</v>
      </c>
      <c r="M298" s="2">
        <f>(D298+G298+K298)/3</f>
        <v>0.04172833333333333</v>
      </c>
      <c r="N298" s="2">
        <v>0.004774207194548998</v>
      </c>
      <c r="O298" s="2">
        <f>(G298+H298+I298)/3</f>
        <v>0.016311333333333334</v>
      </c>
      <c r="P298" s="2">
        <f>P297*(1+O298)</f>
        <v>5482.414492561638</v>
      </c>
      <c r="Q298" s="3">
        <f>Q297*(1+N298)</f>
        <v>1165.4866636290333</v>
      </c>
      <c r="R298" s="2">
        <f>R297*(1+C298)</f>
        <v>737.838221116141</v>
      </c>
    </row>
    <row r="299" spans="1:18" ht="12.75">
      <c r="A299" s="7">
        <v>30589</v>
      </c>
      <c r="B299" s="2">
        <v>0.005128</v>
      </c>
      <c r="C299" s="2">
        <v>-0.089514</v>
      </c>
      <c r="D299" s="2">
        <v>0.03113</v>
      </c>
      <c r="E299" s="2">
        <v>0.026906</v>
      </c>
      <c r="F299" s="2">
        <v>0.079755</v>
      </c>
      <c r="G299" s="2">
        <v>0.051195</v>
      </c>
      <c r="H299" s="2">
        <v>0.023061</v>
      </c>
      <c r="I299" s="2">
        <v>0.096667</v>
      </c>
      <c r="J299" s="2">
        <v>0.030075</v>
      </c>
      <c r="K299" s="2">
        <v>-0.037209</v>
      </c>
      <c r="L299" s="2">
        <f>(B299+C299+D299+E299+F299+G299+H299+I299+J299+K299)/10</f>
        <v>0.0217194</v>
      </c>
      <c r="M299" s="2">
        <f>(D299+G299+K299)/3</f>
        <v>0.015038666666666665</v>
      </c>
      <c r="N299" s="2">
        <v>0.010372152469739052</v>
      </c>
      <c r="O299" s="2">
        <f>(G299+H299+I299)/3</f>
        <v>0.05697433333333333</v>
      </c>
      <c r="P299" s="2">
        <f>P298*(1+O299)</f>
        <v>5794.771403332342</v>
      </c>
      <c r="Q299" s="3">
        <f>Q298*(1+N299)</f>
        <v>1177.575269005641</v>
      </c>
      <c r="R299" s="2">
        <f>R298*(1+C299)</f>
        <v>671.7913705911508</v>
      </c>
    </row>
    <row r="300" spans="1:18" ht="12.75">
      <c r="A300" s="7">
        <v>30620</v>
      </c>
      <c r="B300" s="2">
        <v>-0.053061</v>
      </c>
      <c r="C300" s="2">
        <v>-0.011236</v>
      </c>
      <c r="D300" s="2">
        <v>0.017167</v>
      </c>
      <c r="E300" s="2">
        <v>-0.035284</v>
      </c>
      <c r="F300" s="2">
        <v>-0.054598</v>
      </c>
      <c r="G300" s="2">
        <v>-0.10974</v>
      </c>
      <c r="H300" s="2">
        <v>-0.036885</v>
      </c>
      <c r="I300" s="2">
        <v>-0.040816</v>
      </c>
      <c r="J300" s="2">
        <v>0.039312</v>
      </c>
      <c r="K300" s="2">
        <v>-0.10628</v>
      </c>
      <c r="L300" s="2">
        <f>(B300+C300+D300+E300+F300+G300+H300+I300+J300+K300)/10</f>
        <v>-0.0391421</v>
      </c>
      <c r="M300" s="2">
        <f>(D300+G300+K300)/3</f>
        <v>-0.06628433333333333</v>
      </c>
      <c r="N300" s="2">
        <v>-0.0537928530183882</v>
      </c>
      <c r="O300" s="2">
        <f>(G300+H300+I300)/3</f>
        <v>-0.06248033333333333</v>
      </c>
      <c r="P300" s="2">
        <f>P299*(1+O300)</f>
        <v>5432.712154461669</v>
      </c>
      <c r="Q300" s="3">
        <f>Q299*(1+N300)</f>
        <v>1114.2301356419316</v>
      </c>
      <c r="R300" s="2">
        <f>R299*(1+C300)</f>
        <v>664.2431227511886</v>
      </c>
    </row>
    <row r="301" spans="1:18" ht="12.75">
      <c r="A301" s="7">
        <v>30650</v>
      </c>
      <c r="B301" s="2">
        <v>0.076087</v>
      </c>
      <c r="C301" s="2">
        <v>0.117119</v>
      </c>
      <c r="D301" s="2">
        <v>0.105485</v>
      </c>
      <c r="E301" s="2">
        <v>0.013825</v>
      </c>
      <c r="F301" s="2">
        <v>0.036474</v>
      </c>
      <c r="G301" s="2">
        <v>0.177122</v>
      </c>
      <c r="H301" s="2">
        <v>0.097872</v>
      </c>
      <c r="I301" s="2">
        <v>0.087766</v>
      </c>
      <c r="J301" s="2">
        <v>0.170213</v>
      </c>
      <c r="K301" s="2">
        <v>0.167568</v>
      </c>
      <c r="L301" s="2">
        <f>(B301+C301+D301+E301+F301+G301+H301+I301+J301+K301)/10</f>
        <v>0.10495309999999998</v>
      </c>
      <c r="M301" s="2">
        <f>(D301+G301+K301)/3</f>
        <v>0.15005833333333332</v>
      </c>
      <c r="N301" s="2">
        <v>0.08303528456972446</v>
      </c>
      <c r="O301" s="2">
        <f>(G301+H301+I301)/3</f>
        <v>0.12092000000000001</v>
      </c>
      <c r="P301" s="2">
        <f>P300*(1+O301)</f>
        <v>6089.635708179174</v>
      </c>
      <c r="Q301" s="3">
        <f>Q300*(1+N301)</f>
        <v>1206.750552031122</v>
      </c>
      <c r="R301" s="2">
        <f>R300*(1+C301)</f>
        <v>742.038613044685</v>
      </c>
    </row>
    <row r="302" spans="1:18" ht="12.75">
      <c r="A302" s="7">
        <v>30680</v>
      </c>
      <c r="B302" s="2">
        <v>0.010101</v>
      </c>
      <c r="C302" s="2">
        <v>0.012788</v>
      </c>
      <c r="D302" s="2">
        <v>0.039542</v>
      </c>
      <c r="E302" s="2">
        <v>0</v>
      </c>
      <c r="F302" s="2">
        <v>0.050088</v>
      </c>
      <c r="G302" s="2">
        <v>-0.031348</v>
      </c>
      <c r="H302" s="2">
        <v>0.070039</v>
      </c>
      <c r="I302" s="2">
        <v>-0.010269</v>
      </c>
      <c r="J302" s="2">
        <v>-0.038384</v>
      </c>
      <c r="K302" s="2">
        <v>-0.018605</v>
      </c>
      <c r="L302" s="2">
        <f>(B302+C302+D302+E302+F302+G302+H302+I302+J302+K302)/10</f>
        <v>0.008395200000000002</v>
      </c>
      <c r="M302" s="2">
        <f>(D302+G302+K302)/3</f>
        <v>-0.0034703333333333335</v>
      </c>
      <c r="N302" s="2">
        <v>0.008524592068498774</v>
      </c>
      <c r="O302" s="2">
        <f>(G302+H302+I302)/3</f>
        <v>0.009474000000000002</v>
      </c>
      <c r="P302" s="2">
        <f>P301*(1+O302)</f>
        <v>6147.328916878463</v>
      </c>
      <c r="Q302" s="3">
        <f>Q301*(1+N302)</f>
        <v>1217.037608215623</v>
      </c>
      <c r="R302" s="2">
        <f>R301*(1+C302)</f>
        <v>751.5278028283004</v>
      </c>
    </row>
    <row r="303" spans="1:18" ht="12.75">
      <c r="A303" s="7">
        <v>30712</v>
      </c>
      <c r="B303" s="2">
        <v>0.058</v>
      </c>
      <c r="C303" s="2">
        <v>-0.111111</v>
      </c>
      <c r="D303" s="2">
        <v>-0.067164</v>
      </c>
      <c r="E303" s="2">
        <v>0.022364</v>
      </c>
      <c r="F303" s="2">
        <v>0</v>
      </c>
      <c r="G303" s="2">
        <v>0.013592</v>
      </c>
      <c r="H303" s="2">
        <v>-0.118182</v>
      </c>
      <c r="I303" s="2">
        <v>-0.014925</v>
      </c>
      <c r="J303" s="2">
        <v>-0.040254</v>
      </c>
      <c r="K303" s="2">
        <v>-0.061611</v>
      </c>
      <c r="L303" s="2">
        <f>(B303+C303+D303+E303+F303+G303+H303+I303+J303+K303)/10</f>
        <v>-0.0319291</v>
      </c>
      <c r="M303" s="2">
        <f>(D303+G303+K303)/3</f>
        <v>-0.038394333333333336</v>
      </c>
      <c r="N303" s="2">
        <v>-0.03114623322092085</v>
      </c>
      <c r="O303" s="2">
        <f>(G303+H303+I303)/3</f>
        <v>-0.03983833333333333</v>
      </c>
      <c r="P303" s="2">
        <f>P302*(1+O303)</f>
        <v>5902.42957837822</v>
      </c>
      <c r="Q303" s="3">
        <f>Q302*(1+N303)</f>
        <v>1179.1314710315075</v>
      </c>
      <c r="R303" s="2">
        <f>R302*(1+C303)</f>
        <v>668.0247971282452</v>
      </c>
    </row>
    <row r="304" spans="1:18" ht="12.75">
      <c r="A304" s="7">
        <v>30741</v>
      </c>
      <c r="B304" s="2">
        <v>-0.02381</v>
      </c>
      <c r="C304" s="2">
        <v>-0.036945</v>
      </c>
      <c r="D304" s="2">
        <v>0</v>
      </c>
      <c r="E304" s="2">
        <v>-0.031674</v>
      </c>
      <c r="F304" s="2">
        <v>-0.067797</v>
      </c>
      <c r="G304" s="2">
        <v>-0.058065</v>
      </c>
      <c r="H304" s="2">
        <v>-0.037113</v>
      </c>
      <c r="I304" s="2">
        <v>-0.073232</v>
      </c>
      <c r="J304" s="2">
        <v>0</v>
      </c>
      <c r="K304" s="2">
        <v>-0.050505</v>
      </c>
      <c r="L304" s="2">
        <f>(B304+C304+D304+E304+F304+G304+H304+I304+J304+K304)/10</f>
        <v>-0.037914100000000006</v>
      </c>
      <c r="M304" s="2">
        <f>(D304+G304+K304)/3</f>
        <v>-0.03619</v>
      </c>
      <c r="N304" s="2">
        <v>-0.01708588719985257</v>
      </c>
      <c r="O304" s="2">
        <f>(G304+H304+I304)/3</f>
        <v>-0.05613666666666667</v>
      </c>
      <c r="P304" s="2">
        <f>P303*(1+O304)</f>
        <v>5571.086856613328</v>
      </c>
      <c r="Q304" s="3">
        <f>Q303*(1+N304)</f>
        <v>1158.9849637236669</v>
      </c>
      <c r="R304" s="2">
        <f>R303*(1+C304)</f>
        <v>643.3446209983422</v>
      </c>
    </row>
    <row r="305" spans="1:18" ht="12.75">
      <c r="A305" s="7">
        <v>30771</v>
      </c>
      <c r="B305" s="2">
        <v>0.014634</v>
      </c>
      <c r="C305" s="2">
        <v>0.044643</v>
      </c>
      <c r="D305" s="2">
        <v>-0.03856</v>
      </c>
      <c r="E305" s="2">
        <v>-0.065421</v>
      </c>
      <c r="F305" s="2">
        <v>-0.124</v>
      </c>
      <c r="G305" s="2">
        <v>0.075342</v>
      </c>
      <c r="H305" s="2">
        <v>0.021505</v>
      </c>
      <c r="I305" s="2">
        <v>-0.033243</v>
      </c>
      <c r="J305" s="2">
        <v>0.102781</v>
      </c>
      <c r="K305" s="2">
        <v>0.032086</v>
      </c>
      <c r="L305" s="2">
        <f>(B305+C305+D305+E305+F305+G305+H305+I305+J305+K305)/10</f>
        <v>0.0029767</v>
      </c>
      <c r="M305" s="2">
        <f>(D305+G305+K305)/3</f>
        <v>0.022956000000000004</v>
      </c>
      <c r="N305" s="2">
        <v>-0.011280128224513785</v>
      </c>
      <c r="O305" s="2">
        <f>(G305+H305+I305)/3</f>
        <v>0.021201333333333332</v>
      </c>
      <c r="P305" s="2">
        <f>P304*(1+O305)</f>
        <v>5689.201326089339</v>
      </c>
      <c r="Q305" s="3">
        <f>Q304*(1+N305)</f>
        <v>1145.9114647225804</v>
      </c>
      <c r="R305" s="2">
        <f>R304*(1+C305)</f>
        <v>672.0654549135712</v>
      </c>
    </row>
    <row r="306" spans="1:18" ht="12.75">
      <c r="A306" s="7">
        <v>30802</v>
      </c>
      <c r="B306" s="2">
        <v>0.007692</v>
      </c>
      <c r="C306" s="2">
        <v>-0.125356</v>
      </c>
      <c r="D306" s="2">
        <v>0.038136</v>
      </c>
      <c r="E306" s="2">
        <v>-0.0154</v>
      </c>
      <c r="F306" s="2">
        <v>-0.021053</v>
      </c>
      <c r="G306" s="2">
        <v>-0.03121</v>
      </c>
      <c r="H306" s="2">
        <v>-0.021053</v>
      </c>
      <c r="I306" s="2">
        <v>-0.017045</v>
      </c>
      <c r="J306" s="2">
        <v>0.036364</v>
      </c>
      <c r="K306" s="2">
        <v>-0.145078</v>
      </c>
      <c r="L306" s="2">
        <f>(B306+C306+D306+E306+F306+G306+H306+I306+J306+K306)/10</f>
        <v>-0.0294003</v>
      </c>
      <c r="M306" s="2">
        <f>(D306+G306+K306)/3</f>
        <v>-0.04605066666666666</v>
      </c>
      <c r="N306" s="2">
        <v>-0.02302563161436355</v>
      </c>
      <c r="O306" s="2">
        <f>(G306+H306+I306)/3</f>
        <v>-0.02310266666666667</v>
      </c>
      <c r="P306" s="2">
        <f>P305*(1+O306)</f>
        <v>5557.765604253139</v>
      </c>
      <c r="Q306" s="3">
        <f>Q305*(1+N306)</f>
        <v>1119.5261294732024</v>
      </c>
      <c r="R306" s="2">
        <f>R305*(1+C306)</f>
        <v>587.8180177474255</v>
      </c>
    </row>
    <row r="307" spans="1:18" ht="12.75">
      <c r="A307" s="7">
        <v>30833</v>
      </c>
      <c r="B307" s="2">
        <v>-0.019231</v>
      </c>
      <c r="C307" s="2">
        <v>-0.006168</v>
      </c>
      <c r="D307" s="2">
        <v>-0.040816</v>
      </c>
      <c r="E307" s="2">
        <v>-0.005181</v>
      </c>
      <c r="F307" s="2">
        <v>-0.032258</v>
      </c>
      <c r="G307" s="2">
        <v>-0.149502</v>
      </c>
      <c r="H307" s="2">
        <v>-0.027957</v>
      </c>
      <c r="I307" s="2">
        <v>-0.080925</v>
      </c>
      <c r="J307" s="2">
        <v>-0.081871</v>
      </c>
      <c r="K307" s="2">
        <v>-0.036364</v>
      </c>
      <c r="L307" s="2">
        <f>(B307+C307+D307+E307+F307+G307+H307+I307+J307+K307)/10</f>
        <v>-0.0480273</v>
      </c>
      <c r="M307" s="2">
        <f>(D307+G307+K307)/3</f>
        <v>-0.07556066666666666</v>
      </c>
      <c r="N307" s="2">
        <v>-0.037274742339047984</v>
      </c>
      <c r="O307" s="2">
        <f>(G307+H307+I307)/3</f>
        <v>-0.086128</v>
      </c>
      <c r="P307" s="2">
        <f>P306*(1+O307)</f>
        <v>5079.086368290024</v>
      </c>
      <c r="Q307" s="3">
        <f>Q306*(1+N307)</f>
        <v>1077.796081455257</v>
      </c>
      <c r="R307" s="2">
        <f>R306*(1+C307)</f>
        <v>584.1923562139594</v>
      </c>
    </row>
    <row r="308" spans="1:18" ht="12.75">
      <c r="A308" s="7">
        <v>30862</v>
      </c>
      <c r="B308" s="2">
        <v>-0.02451</v>
      </c>
      <c r="C308" s="2">
        <v>-0.05298</v>
      </c>
      <c r="D308" s="2">
        <v>0.061106</v>
      </c>
      <c r="E308" s="2">
        <v>-0.041667</v>
      </c>
      <c r="F308" s="2">
        <v>-0.040444</v>
      </c>
      <c r="G308" s="2">
        <v>-0.050781</v>
      </c>
      <c r="H308" s="2">
        <v>-0.111111</v>
      </c>
      <c r="I308" s="2">
        <v>0.021384</v>
      </c>
      <c r="J308" s="2">
        <v>0.042548</v>
      </c>
      <c r="K308" s="2">
        <v>-0.025316</v>
      </c>
      <c r="L308" s="2">
        <f>(B308+C308+D308+E308+F308+G308+H308+I308+J308+K308)/10</f>
        <v>-0.022177099999999998</v>
      </c>
      <c r="M308" s="2">
        <f>(D308+G308+K308)/3</f>
        <v>-0.004997000000000001</v>
      </c>
      <c r="N308" s="2">
        <v>0.0010601419159301667</v>
      </c>
      <c r="O308" s="2">
        <f>(G308+H308+I308)/3</f>
        <v>-0.04683600000000001</v>
      </c>
      <c r="P308" s="2">
        <f>P307*(1+O308)</f>
        <v>4841.202279144793</v>
      </c>
      <c r="Q308" s="3">
        <f>Q307*(1+N308)</f>
        <v>1078.9386982580331</v>
      </c>
      <c r="R308" s="2">
        <f>R307*(1+C308)</f>
        <v>553.2418451817439</v>
      </c>
    </row>
    <row r="309" spans="1:18" ht="12.75">
      <c r="A309" s="7">
        <v>30894</v>
      </c>
      <c r="B309" s="2">
        <v>0.116583</v>
      </c>
      <c r="C309" s="2">
        <v>-0.062316</v>
      </c>
      <c r="D309" s="2">
        <v>0.069388</v>
      </c>
      <c r="E309" s="2">
        <v>0.021304</v>
      </c>
      <c r="F309" s="2">
        <v>0.011765</v>
      </c>
      <c r="G309" s="2">
        <v>-0.032099</v>
      </c>
      <c r="H309" s="2">
        <v>-0.025</v>
      </c>
      <c r="I309" s="2">
        <v>-0.034161</v>
      </c>
      <c r="J309" s="2">
        <v>-0.049383</v>
      </c>
      <c r="K309" s="2">
        <v>-0.077922</v>
      </c>
      <c r="L309" s="2">
        <f>(B309+C309+D309+E309+F309+G309+H309+I309+J309+K309)/10</f>
        <v>-0.006184100000000001</v>
      </c>
      <c r="M309" s="2">
        <f>(D309+G309+K309)/3</f>
        <v>-0.013544333333333334</v>
      </c>
      <c r="N309" s="2">
        <v>-0.03420697003560389</v>
      </c>
      <c r="O309" s="2">
        <f>(G309+H309+I309)/3</f>
        <v>-0.030420000000000003</v>
      </c>
      <c r="P309" s="2">
        <f>P308*(1+O309)</f>
        <v>4693.932905813208</v>
      </c>
      <c r="Q309" s="3">
        <f>Q308*(1+N309)</f>
        <v>1042.0314745364672</v>
      </c>
      <c r="R309" s="2">
        <f>R308*(1+C309)</f>
        <v>518.7660263573983</v>
      </c>
    </row>
    <row r="310" spans="1:18" ht="12.75">
      <c r="A310" s="7">
        <v>30925</v>
      </c>
      <c r="B310" s="2">
        <v>0.13242</v>
      </c>
      <c r="C310" s="2">
        <v>0.090566</v>
      </c>
      <c r="D310" s="2">
        <v>0.022901</v>
      </c>
      <c r="E310" s="2">
        <v>0.016304</v>
      </c>
      <c r="F310" s="2">
        <v>0.104651</v>
      </c>
      <c r="G310" s="2">
        <v>0.168103</v>
      </c>
      <c r="H310" s="2">
        <v>0.069231</v>
      </c>
      <c r="I310" s="2">
        <v>0.221865</v>
      </c>
      <c r="J310" s="2">
        <v>0.201299</v>
      </c>
      <c r="K310" s="2">
        <v>0.197183</v>
      </c>
      <c r="L310" s="2">
        <f>(B310+C310+D310+E310+F310+G310+H310+I310+J310+K310)/10</f>
        <v>0.1224523</v>
      </c>
      <c r="M310" s="2">
        <f>(D310+G310+K310)/3</f>
        <v>0.12939566666666666</v>
      </c>
      <c r="N310" s="2">
        <v>0.1182097665000572</v>
      </c>
      <c r="O310" s="2">
        <f>(G310+H310+I310)/3</f>
        <v>0.15306633333333333</v>
      </c>
      <c r="P310" s="2">
        <f>P309*(1+O310)</f>
        <v>5412.416004618714</v>
      </c>
      <c r="Q310" s="3">
        <f>Q309*(1+N310)</f>
        <v>1165.2097718271332</v>
      </c>
      <c r="R310" s="2">
        <f>R309*(1+C310)</f>
        <v>565.7485903004824</v>
      </c>
    </row>
    <row r="311" spans="1:18" ht="12.75">
      <c r="A311" s="7">
        <v>30953</v>
      </c>
      <c r="B311" s="2">
        <v>0.03629</v>
      </c>
      <c r="C311" s="2">
        <v>-0.044983</v>
      </c>
      <c r="D311" s="2">
        <v>-0.024776</v>
      </c>
      <c r="E311" s="2">
        <v>0.02139</v>
      </c>
      <c r="F311" s="2">
        <v>0.035368</v>
      </c>
      <c r="G311" s="2">
        <v>-0.04797</v>
      </c>
      <c r="H311" s="2">
        <v>-0.012048</v>
      </c>
      <c r="I311" s="2">
        <v>-0.021579</v>
      </c>
      <c r="J311" s="2">
        <v>0.009081</v>
      </c>
      <c r="K311" s="2">
        <v>0.005917</v>
      </c>
      <c r="L311" s="2">
        <f>(B311+C311+D311+E311+F311+G311+H311+I311+J311+K311)/10</f>
        <v>-0.004331</v>
      </c>
      <c r="M311" s="2">
        <f>(D311+G311+K311)/3</f>
        <v>-0.022276333333333332</v>
      </c>
      <c r="N311" s="2">
        <v>0.006602576057464917</v>
      </c>
      <c r="O311" s="2">
        <f>(G311+H311+I311)/3</f>
        <v>-0.027199</v>
      </c>
      <c r="P311" s="2">
        <f>P310*(1+O311)</f>
        <v>5265.20370170909</v>
      </c>
      <c r="Q311" s="3">
        <f>Q310*(1+N311)</f>
        <v>1172.9031579685231</v>
      </c>
      <c r="R311" s="2">
        <f>R310*(1+C311)</f>
        <v>540.2995214629958</v>
      </c>
    </row>
    <row r="312" spans="1:18" ht="12.75">
      <c r="A312" s="7">
        <v>30986</v>
      </c>
      <c r="B312" s="2">
        <v>-0.100389</v>
      </c>
      <c r="C312" s="2">
        <v>0.068841</v>
      </c>
      <c r="D312" s="2">
        <v>0.042802</v>
      </c>
      <c r="E312" s="2">
        <v>0.010052</v>
      </c>
      <c r="F312" s="2">
        <v>0.051546</v>
      </c>
      <c r="G312" s="2">
        <v>-0.010853</v>
      </c>
      <c r="H312" s="2">
        <v>-0.04878</v>
      </c>
      <c r="I312" s="2">
        <v>0</v>
      </c>
      <c r="J312" s="2">
        <v>0.027027</v>
      </c>
      <c r="K312" s="2">
        <v>-0.135294</v>
      </c>
      <c r="L312" s="2">
        <f>(B312+C312+D312+E312+F312+G312+H312+I312+J312+K312)/10</f>
        <v>-0.009504799999999999</v>
      </c>
      <c r="M312" s="2">
        <f>(D312+G312+K312)/3</f>
        <v>-0.03444833333333333</v>
      </c>
      <c r="N312" s="2">
        <v>-0.014771053158459316</v>
      </c>
      <c r="O312" s="2">
        <f>(G312+H312+I312)/3</f>
        <v>-0.019877666666666665</v>
      </c>
      <c r="P312" s="2">
        <f>P311*(1+O312)</f>
        <v>5160.543737594417</v>
      </c>
      <c r="Q312" s="3">
        <f>Q311*(1+N312)</f>
        <v>1155.5781430724453</v>
      </c>
      <c r="R312" s="2">
        <f>R311*(1+C312)</f>
        <v>577.4942808200299</v>
      </c>
    </row>
    <row r="313" spans="1:18" ht="12.75">
      <c r="A313" s="7">
        <v>31016</v>
      </c>
      <c r="B313" s="2">
        <v>0.017544</v>
      </c>
      <c r="C313" s="2">
        <v>-0.023189</v>
      </c>
      <c r="D313" s="2">
        <v>0.052239</v>
      </c>
      <c r="E313" s="2">
        <v>0.021164</v>
      </c>
      <c r="F313" s="2">
        <v>0.04902</v>
      </c>
      <c r="G313" s="2">
        <v>-0.087302</v>
      </c>
      <c r="H313" s="2">
        <v>-0.110256</v>
      </c>
      <c r="I313" s="2">
        <v>0.051491</v>
      </c>
      <c r="J313" s="2">
        <v>0.047368</v>
      </c>
      <c r="K313" s="2">
        <v>-0.006803</v>
      </c>
      <c r="L313" s="2">
        <f>(B313+C313+D313+E313+F313+G313+H313+I313+J313+K313)/10</f>
        <v>0.0011275999999999984</v>
      </c>
      <c r="M313" s="2">
        <f>(D313+G313+K313)/3</f>
        <v>-0.013955333333333333</v>
      </c>
      <c r="N313" s="2">
        <v>0.009408610303975147</v>
      </c>
      <c r="O313" s="2">
        <f>(G313+H313+I313)/3</f>
        <v>-0.048689</v>
      </c>
      <c r="P313" s="2">
        <f>P312*(1+O313)</f>
        <v>4909.282023554682</v>
      </c>
      <c r="Q313" s="3">
        <f>Q312*(1+N313)</f>
        <v>1166.4505274964054</v>
      </c>
      <c r="R313" s="2">
        <f>R312*(1+C313)</f>
        <v>564.1027659420942</v>
      </c>
    </row>
    <row r="314" spans="1:18" ht="12.75">
      <c r="A314" s="7">
        <v>31047</v>
      </c>
      <c r="B314" s="2">
        <v>0.12931</v>
      </c>
      <c r="C314" s="2">
        <v>0.059649</v>
      </c>
      <c r="D314" s="2">
        <v>0.023262</v>
      </c>
      <c r="E314" s="2">
        <v>0.056995</v>
      </c>
      <c r="F314" s="2">
        <v>0.022056</v>
      </c>
      <c r="G314" s="2">
        <v>0.043478</v>
      </c>
      <c r="H314" s="2">
        <v>0.057971</v>
      </c>
      <c r="I314" s="2">
        <v>0.038144</v>
      </c>
      <c r="J314" s="2">
        <v>-0.041005</v>
      </c>
      <c r="K314" s="2">
        <v>-0.055172</v>
      </c>
      <c r="L314" s="2">
        <f>(B314+C314+D314+E314+F314+G314+H314+I314+J314+K314)/10</f>
        <v>0.03346880000000001</v>
      </c>
      <c r="M314" s="2">
        <f>(D314+G314+K314)/3</f>
        <v>0.003856000000000003</v>
      </c>
      <c r="N314" s="2">
        <v>0.018404447115384616</v>
      </c>
      <c r="O314" s="2">
        <f>(G314+H314+I314)/3</f>
        <v>0.04653100000000001</v>
      </c>
      <c r="P314" s="2">
        <f>P313*(1+O314)</f>
        <v>5137.7158253927055</v>
      </c>
      <c r="Q314" s="3">
        <f>Q313*(1+N314)</f>
        <v>1187.9184045424254</v>
      </c>
      <c r="R314" s="2">
        <f>R313*(1+C314)</f>
        <v>597.7509318277741</v>
      </c>
    </row>
    <row r="315" spans="1:18" ht="12.75">
      <c r="A315" s="7">
        <v>31078</v>
      </c>
      <c r="B315" s="2">
        <v>0.042748</v>
      </c>
      <c r="C315" s="2">
        <v>0.076159</v>
      </c>
      <c r="D315" s="2">
        <v>0.052817</v>
      </c>
      <c r="E315" s="2">
        <v>0.102549</v>
      </c>
      <c r="F315" s="2">
        <v>0.046296</v>
      </c>
      <c r="G315" s="2">
        <v>0.1675</v>
      </c>
      <c r="H315" s="2">
        <v>0.150685</v>
      </c>
      <c r="I315" s="2">
        <v>0.1325</v>
      </c>
      <c r="J315" s="2">
        <v>0.216931</v>
      </c>
      <c r="K315" s="2">
        <v>0.226277</v>
      </c>
      <c r="L315" s="2">
        <f>(B315+C315+D315+E315+F315+G315+H315+I315+J315+K315)/10</f>
        <v>0.12144620000000002</v>
      </c>
      <c r="M315" s="2">
        <f>(D315+G315+K315)/3</f>
        <v>0.14886466666666667</v>
      </c>
      <c r="N315" s="2">
        <v>0.08270856384155792</v>
      </c>
      <c r="O315" s="2">
        <f>(G315+H315+I315)/3</f>
        <v>0.15022833333333335</v>
      </c>
      <c r="P315" s="2">
        <f>P314*(1+O315)</f>
        <v>5909.546310981743</v>
      </c>
      <c r="Q315" s="3">
        <f>Q314*(1+N315)</f>
        <v>1286.1694297430843</v>
      </c>
      <c r="R315" s="2">
        <f>R314*(1+C315)</f>
        <v>643.2750450448457</v>
      </c>
    </row>
    <row r="316" spans="1:18" ht="12.75">
      <c r="A316" s="7">
        <v>31106</v>
      </c>
      <c r="B316" s="2">
        <v>0.462963</v>
      </c>
      <c r="C316" s="2">
        <v>-0.045393</v>
      </c>
      <c r="D316" s="2">
        <v>0.010033</v>
      </c>
      <c r="E316" s="2">
        <v>-0.027149</v>
      </c>
      <c r="F316" s="2">
        <v>-0.053097</v>
      </c>
      <c r="G316" s="2">
        <v>-0.021661</v>
      </c>
      <c r="H316" s="2">
        <v>-0.138095</v>
      </c>
      <c r="I316" s="2">
        <v>0.066225</v>
      </c>
      <c r="J316" s="2">
        <v>0</v>
      </c>
      <c r="K316" s="2">
        <v>-0.10119</v>
      </c>
      <c r="L316" s="2">
        <f>(B316+C316+D316+E316+F316+G316+H316+I316+J316+K316)/10</f>
        <v>0.015263600000000006</v>
      </c>
      <c r="M316" s="2">
        <f>(D316+G316+K316)/3</f>
        <v>-0.037606</v>
      </c>
      <c r="N316" s="2">
        <v>0.0022127933245584333</v>
      </c>
      <c r="O316" s="2">
        <f>(G316+H316+I316)/3</f>
        <v>-0.031177</v>
      </c>
      <c r="P316" s="2">
        <f>P315*(1+O316)</f>
        <v>5725.304385644265</v>
      </c>
      <c r="Q316" s="3">
        <f>Q315*(1+N316)</f>
        <v>1289.0154568714709</v>
      </c>
      <c r="R316" s="2">
        <f>R315*(1+C316)</f>
        <v>614.074860925125</v>
      </c>
    </row>
    <row r="317" spans="1:18" ht="12.75">
      <c r="A317" s="7">
        <v>31135</v>
      </c>
      <c r="B317" s="2">
        <v>0.113924</v>
      </c>
      <c r="C317" s="2">
        <v>-0.091205</v>
      </c>
      <c r="D317" s="2">
        <v>0.061457</v>
      </c>
      <c r="E317" s="2">
        <v>-0.051163</v>
      </c>
      <c r="F317" s="2">
        <v>-0.071402</v>
      </c>
      <c r="G317" s="2">
        <v>0.01476</v>
      </c>
      <c r="H317" s="2">
        <v>-0.041667</v>
      </c>
      <c r="I317" s="2">
        <v>-0.023188</v>
      </c>
      <c r="J317" s="2">
        <v>-0.05287</v>
      </c>
      <c r="K317" s="2">
        <v>-0.019868</v>
      </c>
      <c r="L317" s="2">
        <f>(B317+C317+D317+E317+F317+G317+H317+I317+J317+K317)/10</f>
        <v>-0.016122199999999996</v>
      </c>
      <c r="M317" s="2">
        <f>(D317+G317+K317)/3</f>
        <v>0.018782999999999998</v>
      </c>
      <c r="N317" s="2">
        <v>0.011724751134543665</v>
      </c>
      <c r="O317" s="2">
        <f>(G317+H317+I317)/3</f>
        <v>-0.016698333333333332</v>
      </c>
      <c r="P317" s="2">
        <f>P316*(1+O317)</f>
        <v>5629.701344577981</v>
      </c>
      <c r="Q317" s="3">
        <f>Q316*(1+N317)</f>
        <v>1304.128842311869</v>
      </c>
      <c r="R317" s="2">
        <f>R316*(1+C317)</f>
        <v>558.068163234449</v>
      </c>
    </row>
    <row r="318" spans="1:18" ht="12.75">
      <c r="A318" s="7">
        <v>31167</v>
      </c>
      <c r="B318" s="2">
        <v>-0.01</v>
      </c>
      <c r="C318" s="2">
        <v>-0.035842</v>
      </c>
      <c r="D318" s="2">
        <v>-0.003165</v>
      </c>
      <c r="E318" s="2">
        <v>0.068235</v>
      </c>
      <c r="F318" s="2">
        <v>0.05102</v>
      </c>
      <c r="G318" s="2">
        <v>-0.072</v>
      </c>
      <c r="H318" s="2">
        <v>0.034783</v>
      </c>
      <c r="I318" s="2">
        <v>0.017058</v>
      </c>
      <c r="J318" s="2">
        <v>-0.055556</v>
      </c>
      <c r="K318" s="2">
        <v>-0.034014</v>
      </c>
      <c r="L318" s="2">
        <f>(B318+C318+D318+E318+F318+G318+H318+I318+J318+K318)/10</f>
        <v>-0.0039480999999999995</v>
      </c>
      <c r="M318" s="2">
        <f>(D318+G318+K318)/3</f>
        <v>-0.036393</v>
      </c>
      <c r="N318" s="2">
        <v>0.010419774188953476</v>
      </c>
      <c r="O318" s="2">
        <f>(G318+H318+I318)/3</f>
        <v>-0.006719666666666665</v>
      </c>
      <c r="P318" s="2">
        <f>P317*(1+O318)</f>
        <v>5591.871628109532</v>
      </c>
      <c r="Q318" s="3">
        <f>Q317*(1+N318)</f>
        <v>1317.71757036206</v>
      </c>
      <c r="R318" s="2">
        <f>R317*(1+C318)</f>
        <v>538.0658841277999</v>
      </c>
    </row>
    <row r="319" spans="1:18" ht="12.75">
      <c r="A319" s="7">
        <v>31198</v>
      </c>
      <c r="B319" s="2">
        <v>0.111111</v>
      </c>
      <c r="C319" s="2">
        <v>0.019709</v>
      </c>
      <c r="D319" s="2">
        <v>0.092063</v>
      </c>
      <c r="E319" s="2">
        <v>0.060748</v>
      </c>
      <c r="F319" s="2">
        <v>0.029126</v>
      </c>
      <c r="G319" s="2">
        <v>-0.039683</v>
      </c>
      <c r="H319" s="2">
        <v>0.112676</v>
      </c>
      <c r="I319" s="2">
        <v>0.050314</v>
      </c>
      <c r="J319" s="2"/>
      <c r="K319" s="2">
        <v>-0.161972</v>
      </c>
      <c r="L319" s="2">
        <f>(B319+C319+D319+E319+F319+G319+H319+I319+J319+K319)/10</f>
        <v>0.0274092</v>
      </c>
      <c r="M319" s="2">
        <f>(D319+G319+K319)/3</f>
        <v>-0.03653066666666666</v>
      </c>
      <c r="N319" s="2">
        <v>0.04193553535235315</v>
      </c>
      <c r="O319" s="2">
        <f>(G319+H319+I319)/3</f>
        <v>0.04110233333333333</v>
      </c>
      <c r="P319" s="2">
        <f>P318*(1+O319)</f>
        <v>5821.710599725299</v>
      </c>
      <c r="Q319" s="3">
        <f>Q318*(1+N319)</f>
        <v>1372.976762118395</v>
      </c>
      <c r="R319" s="2">
        <f>R318*(1+C319)</f>
        <v>548.6706246380747</v>
      </c>
    </row>
    <row r="320" spans="1:18" ht="12.75">
      <c r="A320" s="7">
        <v>31226</v>
      </c>
      <c r="B320" s="2">
        <v>-0.075</v>
      </c>
      <c r="C320" s="2">
        <v>0.00738</v>
      </c>
      <c r="D320" s="2">
        <v>0.030698</v>
      </c>
      <c r="E320" s="2">
        <v>0.061674</v>
      </c>
      <c r="F320" s="2">
        <v>0.031698</v>
      </c>
      <c r="G320" s="2">
        <v>-0.057851</v>
      </c>
      <c r="H320" s="2">
        <v>0.075949</v>
      </c>
      <c r="I320" s="2">
        <v>-0.054132</v>
      </c>
      <c r="J320" s="2">
        <v>0.00902</v>
      </c>
      <c r="K320" s="2">
        <v>0.059322</v>
      </c>
      <c r="L320" s="2">
        <f>(B320+C320+D320+E320+F320+G320+H320+I320+J320+K320)/10</f>
        <v>0.0088758</v>
      </c>
      <c r="M320" s="2">
        <f>(D320+G320+K320)/3</f>
        <v>0.010723000000000002</v>
      </c>
      <c r="N320" s="2">
        <v>-0.004526145959910438</v>
      </c>
      <c r="O320" s="2">
        <f>(G320+H320+I320)/3</f>
        <v>-0.012011333333333332</v>
      </c>
      <c r="P320" s="2">
        <f>P319*(1+O320)</f>
        <v>5751.784093141799</v>
      </c>
      <c r="Q320" s="3">
        <f>Q319*(1+N320)</f>
        <v>1366.762468893482</v>
      </c>
      <c r="R320" s="2">
        <f>R319*(1+C320)</f>
        <v>552.7198138479037</v>
      </c>
    </row>
    <row r="321" spans="1:18" ht="12.75">
      <c r="A321" s="7">
        <v>31259</v>
      </c>
      <c r="B321" s="2">
        <v>-0.032432</v>
      </c>
      <c r="C321" s="2">
        <v>0.107127</v>
      </c>
      <c r="D321" s="2">
        <v>-0.025714</v>
      </c>
      <c r="E321" s="2">
        <v>-0.000332</v>
      </c>
      <c r="F321" s="2">
        <v>0.009259</v>
      </c>
      <c r="G321" s="2">
        <v>0.088596</v>
      </c>
      <c r="H321" s="2">
        <v>-0.030588</v>
      </c>
      <c r="I321" s="2">
        <v>-0.025478</v>
      </c>
      <c r="J321" s="2">
        <v>0.063725</v>
      </c>
      <c r="K321" s="2">
        <v>0.088</v>
      </c>
      <c r="L321" s="2">
        <f>(B321+C321+D321+E321+F321+G321+H321+I321+J321+K321)/10</f>
        <v>0.0242163</v>
      </c>
      <c r="M321" s="2">
        <f>(D321+G321+K321)/3</f>
        <v>0.050294</v>
      </c>
      <c r="N321" s="2">
        <v>0.026162261412331286</v>
      </c>
      <c r="O321" s="2">
        <f>(G321+H321+I321)/3</f>
        <v>0.01084333333333333</v>
      </c>
      <c r="P321" s="2">
        <f>P320*(1+O321)</f>
        <v>5814.152605325099</v>
      </c>
      <c r="Q321" s="3">
        <f>Q320*(1+N321)</f>
        <v>1402.5200658932367</v>
      </c>
      <c r="R321" s="2">
        <f>R320*(1+C321)</f>
        <v>611.931029345988</v>
      </c>
    </row>
    <row r="322" spans="1:18" ht="12.75">
      <c r="A322" s="7">
        <v>31289</v>
      </c>
      <c r="B322" s="2">
        <v>0.161972</v>
      </c>
      <c r="C322" s="2">
        <v>0.046823</v>
      </c>
      <c r="D322" s="2">
        <v>0.02346</v>
      </c>
      <c r="E322" s="2">
        <v>0.050633</v>
      </c>
      <c r="F322" s="2">
        <v>-0.009174</v>
      </c>
      <c r="G322" s="2">
        <v>0.057143</v>
      </c>
      <c r="H322" s="2">
        <v>-0.04878</v>
      </c>
      <c r="I322" s="2">
        <v>-0.039216</v>
      </c>
      <c r="J322" s="2">
        <v>-0.041475</v>
      </c>
      <c r="K322" s="2">
        <v>0.014706</v>
      </c>
      <c r="L322" s="2">
        <f>(B322+C322+D322+E322+F322+G322+H322+I322+J322+K322)/10</f>
        <v>0.021609200000000002</v>
      </c>
      <c r="M322" s="2">
        <f>(D322+G322+K322)/3</f>
        <v>0.03176966666666667</v>
      </c>
      <c r="N322" s="2">
        <v>0.017495807853495977</v>
      </c>
      <c r="O322" s="2">
        <f>(G322+H322+I322)/3</f>
        <v>-0.010284333333333333</v>
      </c>
      <c r="P322" s="2">
        <f>P321*(1+O322)</f>
        <v>5754.357921881067</v>
      </c>
      <c r="Q322" s="3">
        <f>Q321*(1+N322)</f>
        <v>1427.0582874767772</v>
      </c>
      <c r="R322" s="2">
        <f>R321*(1+C322)</f>
        <v>640.5834759330553</v>
      </c>
    </row>
    <row r="323" spans="1:18" ht="12.75">
      <c r="A323" s="7">
        <v>31320</v>
      </c>
      <c r="B323" s="2">
        <v>0.018182</v>
      </c>
      <c r="C323" s="2">
        <v>-0.121406</v>
      </c>
      <c r="D323" s="2">
        <v>-0.049971</v>
      </c>
      <c r="E323" s="2">
        <v>-0.052209</v>
      </c>
      <c r="F323" s="2">
        <v>-0.052222</v>
      </c>
      <c r="G323" s="2">
        <v>-0.007722</v>
      </c>
      <c r="H323" s="2">
        <v>-0.064103</v>
      </c>
      <c r="I323" s="2">
        <v>-0.102313</v>
      </c>
      <c r="J323" s="2">
        <v>-0.0825</v>
      </c>
      <c r="K323" s="2">
        <v>-0.109489</v>
      </c>
      <c r="L323" s="2">
        <f>(B323+C323+D323+E323+F323+G323+H323+I323+J323+K323)/10</f>
        <v>-0.0623753</v>
      </c>
      <c r="M323" s="2">
        <f>(D323+G323+K323)/3</f>
        <v>-0.05572733333333333</v>
      </c>
      <c r="N323" s="2">
        <v>-0.06321686634541226</v>
      </c>
      <c r="O323" s="2">
        <f>(G323+H323+I323)/3</f>
        <v>-0.05804600000000001</v>
      </c>
      <c r="P323" s="2">
        <f>P322*(1+O323)</f>
        <v>5420.340461947559</v>
      </c>
      <c r="Q323" s="3">
        <f>Q322*(1+N323)</f>
        <v>1336.8441344502448</v>
      </c>
      <c r="R323" s="2">
        <f>R322*(1+C323)</f>
        <v>562.8127984539268</v>
      </c>
    </row>
    <row r="324" spans="1:18" ht="12.75">
      <c r="A324" s="7">
        <v>31351</v>
      </c>
      <c r="B324" s="2">
        <v>-0.177381</v>
      </c>
      <c r="C324" s="2">
        <v>-0.057504</v>
      </c>
      <c r="D324" s="2">
        <v>0.012232</v>
      </c>
      <c r="E324" s="2">
        <v>0.058983</v>
      </c>
      <c r="F324" s="2">
        <v>0.079208</v>
      </c>
      <c r="G324" s="2">
        <v>0.024125</v>
      </c>
      <c r="H324" s="2">
        <v>0.046575</v>
      </c>
      <c r="I324" s="2">
        <v>0</v>
      </c>
      <c r="J324" s="2">
        <v>0.021164</v>
      </c>
      <c r="K324" s="2">
        <v>-0.106557</v>
      </c>
      <c r="L324" s="2">
        <f>(B324+C324+D324+E324+F324+G324+H324+I324+J324+K324)/10</f>
        <v>-0.0099155</v>
      </c>
      <c r="M324" s="2">
        <f>(D324+G324+K324)/3</f>
        <v>-0.0234</v>
      </c>
      <c r="N324" s="2">
        <v>0.01793584415924907</v>
      </c>
      <c r="O324" s="2">
        <f>(G324+H324+I324)/3</f>
        <v>0.023566666666666666</v>
      </c>
      <c r="P324" s="2">
        <f>P323*(1+O324)</f>
        <v>5548.079818834123</v>
      </c>
      <c r="Q324" s="3">
        <f>Q323*(1+N324)</f>
        <v>1360.8215625109506</v>
      </c>
      <c r="R324" s="2">
        <f>R323*(1+C324)</f>
        <v>530.4488112916322</v>
      </c>
    </row>
    <row r="325" spans="1:18" ht="12.75">
      <c r="A325" s="7">
        <v>31380</v>
      </c>
      <c r="B325" s="2">
        <v>0.036496</v>
      </c>
      <c r="C325" s="2">
        <v>0.136187</v>
      </c>
      <c r="D325" s="2">
        <v>0.036254</v>
      </c>
      <c r="E325" s="2">
        <v>0.101626</v>
      </c>
      <c r="F325" s="2">
        <v>0.055046</v>
      </c>
      <c r="G325" s="2">
        <v>0.069231</v>
      </c>
      <c r="H325" s="2">
        <v>0.052632</v>
      </c>
      <c r="I325" s="2">
        <v>0.061069</v>
      </c>
      <c r="J325" s="2">
        <v>0.150259</v>
      </c>
      <c r="K325" s="2">
        <v>0.036697</v>
      </c>
      <c r="L325" s="2">
        <f>(B325+C325+D325+E325+F325+G325+H325+I325+J325+K325)/10</f>
        <v>0.07354970000000001</v>
      </c>
      <c r="M325" s="2">
        <f>(D325+G325+K325)/3</f>
        <v>0.047394</v>
      </c>
      <c r="N325" s="2">
        <v>0.07069304788593088</v>
      </c>
      <c r="O325" s="2">
        <f>(G325+H325+I325)/3</f>
        <v>0.06097733333333333</v>
      </c>
      <c r="P325" s="2">
        <f>P324*(1+O325)</f>
        <v>5886.386931307111</v>
      </c>
      <c r="Q325" s="3">
        <f>Q324*(1+N325)</f>
        <v>1457.0221863937445</v>
      </c>
      <c r="R325" s="2">
        <f>R324*(1+C325)</f>
        <v>602.6890435550057</v>
      </c>
    </row>
    <row r="326" spans="1:18" ht="12.75">
      <c r="A326" s="7">
        <v>31412</v>
      </c>
      <c r="B326" s="2">
        <v>-0.084507</v>
      </c>
      <c r="C326" s="2">
        <v>0.106164</v>
      </c>
      <c r="D326" s="2">
        <v>-0.003732</v>
      </c>
      <c r="E326" s="2">
        <v>0.01845</v>
      </c>
      <c r="F326" s="2">
        <v>0.00313</v>
      </c>
      <c r="G326" s="2">
        <v>0.02518</v>
      </c>
      <c r="H326" s="2">
        <v>0.1875</v>
      </c>
      <c r="I326" s="2">
        <v>0.086043</v>
      </c>
      <c r="J326" s="2">
        <v>-0.00973</v>
      </c>
      <c r="K326" s="2">
        <v>0.125</v>
      </c>
      <c r="L326" s="2">
        <f>(B326+C326+D326+E326+F326+G326+H326+I326+J326+K326)/10</f>
        <v>0.045349799999999996</v>
      </c>
      <c r="M326" s="2">
        <f>(D326+G326+K326)/3</f>
        <v>0.048816</v>
      </c>
      <c r="N326" s="2">
        <v>0.019665482327527108</v>
      </c>
      <c r="O326" s="2">
        <f>(G326+H326+I326)/3</f>
        <v>0.09957433333333333</v>
      </c>
      <c r="P326" s="2">
        <f>P325*(1+O326)</f>
        <v>6472.519985734063</v>
      </c>
      <c r="Q326" s="3">
        <f>Q325*(1+N326)</f>
        <v>1485.6752304510856</v>
      </c>
      <c r="R326" s="2">
        <f>R325*(1+C326)</f>
        <v>666.6729231749792</v>
      </c>
    </row>
    <row r="327" spans="1:18" ht="12.75">
      <c r="A327" s="7">
        <v>31443</v>
      </c>
      <c r="B327" s="2">
        <v>0.301538</v>
      </c>
      <c r="C327" s="2">
        <v>0.111455</v>
      </c>
      <c r="D327" s="2">
        <v>-0.097923</v>
      </c>
      <c r="E327" s="2">
        <v>-0.047391</v>
      </c>
      <c r="F327" s="2">
        <v>-0.087719</v>
      </c>
      <c r="G327" s="2">
        <v>0.105965</v>
      </c>
      <c r="H327" s="2">
        <v>0.077895</v>
      </c>
      <c r="I327" s="2">
        <v>-0.013333</v>
      </c>
      <c r="J327" s="2">
        <v>0.022936</v>
      </c>
      <c r="K327" s="2">
        <v>0.063492</v>
      </c>
      <c r="L327" s="2">
        <f>(B327+C327+D327+E327+F327+G327+H327+I327+J327+K327)/10</f>
        <v>0.0436915</v>
      </c>
      <c r="M327" s="2">
        <f>(D327+G327+K327)/3</f>
        <v>0.02384466666666667</v>
      </c>
      <c r="N327" s="2">
        <v>-0.018637438130782915</v>
      </c>
      <c r="O327" s="2">
        <f>(G327+H327+I327)/3</f>
        <v>0.056842333333333335</v>
      </c>
      <c r="P327" s="2">
        <f>P326*(1+O327)</f>
        <v>6840.433124269822</v>
      </c>
      <c r="Q327" s="3">
        <f>Q326*(1+N327)</f>
        <v>1457.9860502611168</v>
      </c>
      <c r="R327" s="2">
        <f>R326*(1+C327)</f>
        <v>740.9769538274467</v>
      </c>
    </row>
    <row r="328" spans="1:18" ht="12.75">
      <c r="A328" s="7">
        <v>31471</v>
      </c>
      <c r="B328" s="2">
        <v>0.142857</v>
      </c>
      <c r="C328" s="2">
        <v>0.045252</v>
      </c>
      <c r="D328" s="2">
        <v>0.009868</v>
      </c>
      <c r="E328" s="2">
        <v>-0.135135</v>
      </c>
      <c r="F328" s="2">
        <v>-0.048077</v>
      </c>
      <c r="G328" s="2">
        <v>0.076923</v>
      </c>
      <c r="H328" s="2">
        <v>0.117647</v>
      </c>
      <c r="I328" s="2">
        <v>-0.047297</v>
      </c>
      <c r="J328" s="2">
        <v>0.049327</v>
      </c>
      <c r="K328" s="2">
        <v>-0.007463</v>
      </c>
      <c r="L328" s="2">
        <f>(B328+C328+D328+E328+F328+G328+H328+I328+J328+K328)/10</f>
        <v>0.020390200000000004</v>
      </c>
      <c r="M328" s="2">
        <f>(D328+G328+K328)/3</f>
        <v>0.02644266666666667</v>
      </c>
      <c r="N328" s="2">
        <v>0.006481111981883667</v>
      </c>
      <c r="O328" s="2">
        <f>(G328+H328+I328)/3</f>
        <v>0.049091</v>
      </c>
      <c r="P328" s="2">
        <f>P327*(1+O328)</f>
        <v>7176.236826773352</v>
      </c>
      <c r="Q328" s="3">
        <f>Q327*(1+N328)</f>
        <v>1467.4354211208836</v>
      </c>
      <c r="R328" s="2">
        <f>R327*(1+C328)</f>
        <v>774.5076429420463</v>
      </c>
    </row>
    <row r="329" spans="1:18" ht="12.75">
      <c r="A329" s="7">
        <v>31502</v>
      </c>
      <c r="B329" s="2">
        <v>0.03125</v>
      </c>
      <c r="C329" s="2">
        <v>-0.037534</v>
      </c>
      <c r="D329" s="2">
        <v>0.047948</v>
      </c>
      <c r="E329" s="2">
        <v>0.160714</v>
      </c>
      <c r="F329" s="2">
        <v>0.134949</v>
      </c>
      <c r="G329" s="2">
        <v>0.14881</v>
      </c>
      <c r="H329" s="2">
        <v>0</v>
      </c>
      <c r="I329" s="2">
        <v>0.14156</v>
      </c>
      <c r="J329" s="2">
        <v>0.063419</v>
      </c>
      <c r="K329" s="2">
        <v>0.150376</v>
      </c>
      <c r="L329" s="2">
        <f>(B329+C329+D329+E329+F329+G329+H329+I329+J329+K329)/10</f>
        <v>0.08414920000000001</v>
      </c>
      <c r="M329" s="2">
        <f>(D329+G329+K329)/3</f>
        <v>0.11571133333333333</v>
      </c>
      <c r="N329" s="2">
        <v>0.07154492516850819</v>
      </c>
      <c r="O329" s="2">
        <f>(G329+H329+I329)/3</f>
        <v>0.09679</v>
      </c>
      <c r="P329" s="2">
        <f>P328*(1+O329)</f>
        <v>7870.824789236744</v>
      </c>
      <c r="Q329" s="3">
        <f>Q328*(1+N329)</f>
        <v>1572.4229785145956</v>
      </c>
      <c r="R329" s="2">
        <f>R328*(1+C329)</f>
        <v>745.4372730718596</v>
      </c>
    </row>
    <row r="330" spans="1:18" ht="12.75">
      <c r="A330" s="7">
        <v>31532</v>
      </c>
      <c r="B330" s="2">
        <v>0.016162</v>
      </c>
      <c r="C330" s="2">
        <v>-0.060669</v>
      </c>
      <c r="D330" s="2">
        <v>0.009464</v>
      </c>
      <c r="E330" s="2">
        <v>0.042</v>
      </c>
      <c r="F330" s="2">
        <v>0.036036</v>
      </c>
      <c r="G330" s="2">
        <v>0.039378</v>
      </c>
      <c r="H330" s="2">
        <v>0.152632</v>
      </c>
      <c r="I330" s="2">
        <v>-0.13125</v>
      </c>
      <c r="J330" s="2">
        <v>0</v>
      </c>
      <c r="K330" s="2">
        <v>-0.039474</v>
      </c>
      <c r="L330" s="2">
        <f>(B330+C330+D330+E330+F330+G330+H330+I330+J330+K330)/10</f>
        <v>0.006427899999999998</v>
      </c>
      <c r="M330" s="2">
        <f>(D330+G330+K330)/3</f>
        <v>0.0031226666666666673</v>
      </c>
      <c r="N330" s="2">
        <v>0.011902957461415816</v>
      </c>
      <c r="O330" s="2">
        <f>(G330+H330+I330)/3</f>
        <v>0.020253333333333328</v>
      </c>
      <c r="P330" s="2">
        <f>P329*(1+O330)</f>
        <v>8030.2352273014185</v>
      </c>
      <c r="Q330" s="3">
        <f>Q329*(1+N330)</f>
        <v>1591.1394623392075</v>
      </c>
      <c r="R330" s="2">
        <f>R329*(1+C330)</f>
        <v>700.212339151863</v>
      </c>
    </row>
    <row r="331" spans="1:18" ht="12.75">
      <c r="A331" s="7">
        <v>31562</v>
      </c>
      <c r="B331" s="2">
        <v>0</v>
      </c>
      <c r="C331" s="2">
        <v>0.080597</v>
      </c>
      <c r="D331" s="2">
        <v>-0.01875</v>
      </c>
      <c r="E331" s="2">
        <v>-0.011236</v>
      </c>
      <c r="F331" s="2">
        <v>0.034783</v>
      </c>
      <c r="G331" s="2">
        <v>0</v>
      </c>
      <c r="H331" s="2">
        <v>-0.076336</v>
      </c>
      <c r="I331" s="2">
        <v>0.035971</v>
      </c>
      <c r="J331" s="2">
        <v>0.012146</v>
      </c>
      <c r="K331" s="2">
        <v>0.027397</v>
      </c>
      <c r="L331" s="2">
        <f>(B331+C331+D331+E331+F331+G331+H331+I331+J331+K331)/10</f>
        <v>0.008457200000000002</v>
      </c>
      <c r="M331" s="2">
        <f>(D331+G331+K331)/3</f>
        <v>0.002882333333333334</v>
      </c>
      <c r="N331" s="2">
        <v>0.0159306382828745</v>
      </c>
      <c r="O331" s="2">
        <f>(G331+H331+I331)/3</f>
        <v>-0.013455</v>
      </c>
      <c r="P331" s="2">
        <f>P330*(1+O331)</f>
        <v>7922.188412318078</v>
      </c>
      <c r="Q331" s="3">
        <f>Q330*(1+N331)</f>
        <v>1616.487329571341</v>
      </c>
      <c r="R331" s="2">
        <f>R330*(1+C331)</f>
        <v>756.6473530504858</v>
      </c>
    </row>
    <row r="332" spans="1:18" ht="12.75">
      <c r="A332" s="7">
        <v>31593</v>
      </c>
      <c r="B332" s="2">
        <v>-0.02</v>
      </c>
      <c r="C332" s="2">
        <v>-0.066298</v>
      </c>
      <c r="D332" s="2">
        <v>-0.004076</v>
      </c>
      <c r="E332" s="2">
        <v>0</v>
      </c>
      <c r="F332" s="2">
        <v>0.087059</v>
      </c>
      <c r="G332" s="2">
        <v>0</v>
      </c>
      <c r="H332" s="2">
        <v>0</v>
      </c>
      <c r="I332" s="2">
        <v>-0.062778</v>
      </c>
      <c r="J332" s="2">
        <v>-0.06864</v>
      </c>
      <c r="K332" s="2">
        <v>-0.020134</v>
      </c>
      <c r="L332" s="2">
        <f>(B332+C332+D332+E332+F332+G332+H332+I332+J332+K332)/10</f>
        <v>-0.015486699999999997</v>
      </c>
      <c r="M332" s="2">
        <f>(D332+G332+K332)/3</f>
        <v>-0.008069999999999999</v>
      </c>
      <c r="N332" s="2">
        <v>-0.007562879444926303</v>
      </c>
      <c r="O332" s="2">
        <f>(G332+H332+I332)/3</f>
        <v>-0.020926</v>
      </c>
      <c r="P332" s="2">
        <f>P331*(1+O332)</f>
        <v>7756.40869760191</v>
      </c>
      <c r="Q332" s="3">
        <f>Q331*(1+N332)</f>
        <v>1604.2620307735422</v>
      </c>
      <c r="R332" s="2">
        <f>R331*(1+C332)</f>
        <v>706.4831468379447</v>
      </c>
    </row>
    <row r="333" spans="1:18" ht="12.75">
      <c r="A333" s="7">
        <v>31624</v>
      </c>
      <c r="B333" s="2">
        <v>-0.085714</v>
      </c>
      <c r="C333" s="2">
        <v>-0.046719</v>
      </c>
      <c r="D333" s="2">
        <v>-0.019481</v>
      </c>
      <c r="E333" s="2">
        <v>-0.079848</v>
      </c>
      <c r="F333" s="2">
        <v>-0.03125</v>
      </c>
      <c r="G333" s="2"/>
      <c r="H333" s="2">
        <v>-0.029752</v>
      </c>
      <c r="I333" s="2">
        <v>-0.149254</v>
      </c>
      <c r="J333" s="2">
        <v>-0.135371</v>
      </c>
      <c r="K333" s="2">
        <v>-0.047945</v>
      </c>
      <c r="L333" s="2">
        <f>(B333+C333+D333+E333+F333+G333+H333+I333+J333+K333)/10</f>
        <v>-0.0625334</v>
      </c>
      <c r="M333" s="2">
        <f>(D333+G333+K333)/3</f>
        <v>-0.022475333333333333</v>
      </c>
      <c r="N333" s="2">
        <v>-0.04714536651868423</v>
      </c>
      <c r="O333" s="2">
        <f>(G333+H333+I333)/3</f>
        <v>-0.05966866666666667</v>
      </c>
      <c r="P333" s="2">
        <f>P332*(1+O333)</f>
        <v>7293.594132494267</v>
      </c>
      <c r="Q333" s="3">
        <f>Q332*(1+N333)</f>
        <v>1528.6285093407148</v>
      </c>
      <c r="R333" s="2">
        <f>R332*(1+C333)</f>
        <v>673.4769607008228</v>
      </c>
    </row>
    <row r="334" spans="1:18" ht="12.75">
      <c r="A334" s="7">
        <v>31653</v>
      </c>
      <c r="B334" s="2">
        <v>0.022472</v>
      </c>
      <c r="C334" s="2">
        <v>0.053125</v>
      </c>
      <c r="D334" s="2">
        <v>0.029801</v>
      </c>
      <c r="E334" s="2">
        <v>0.046025</v>
      </c>
      <c r="F334" s="2">
        <v>0</v>
      </c>
      <c r="G334" s="2">
        <v>0.123711</v>
      </c>
      <c r="H334" s="2">
        <v>-0.042735</v>
      </c>
      <c r="I334" s="2">
        <v>0.035088</v>
      </c>
      <c r="J334" s="2">
        <v>-0.040404</v>
      </c>
      <c r="K334" s="2">
        <v>0.079137</v>
      </c>
      <c r="L334" s="2">
        <f>(B334+C334+D334+E334+F334+G334+H334+I334+J334+K334)/10</f>
        <v>0.030622</v>
      </c>
      <c r="M334" s="2">
        <f>(D334+G334+K334)/3</f>
        <v>0.07754966666666667</v>
      </c>
      <c r="N334" s="2">
        <v>0.03369385027044498</v>
      </c>
      <c r="O334" s="2">
        <f>(G334+H334+I334)/3</f>
        <v>0.038688</v>
      </c>
      <c r="P334" s="2">
        <f>P333*(1+O334)</f>
        <v>7575.7687022922055</v>
      </c>
      <c r="Q334" s="3">
        <f>Q333*(1+N334)</f>
        <v>1580.1338894535743</v>
      </c>
      <c r="R334" s="2">
        <f>R333*(1+C334)</f>
        <v>709.255424238054</v>
      </c>
    </row>
    <row r="335" spans="1:18" ht="12.75">
      <c r="A335" s="7">
        <v>31685</v>
      </c>
      <c r="B335" s="2">
        <v>0.032967</v>
      </c>
      <c r="C335" s="2">
        <v>0.038576</v>
      </c>
      <c r="D335" s="2">
        <v>-0.020193</v>
      </c>
      <c r="E335" s="2">
        <v>0.044</v>
      </c>
      <c r="F335" s="2">
        <v>0.003548</v>
      </c>
      <c r="G335" s="2">
        <v>0.018349</v>
      </c>
      <c r="H335" s="2">
        <v>-0.026786</v>
      </c>
      <c r="I335" s="2">
        <v>0.084407</v>
      </c>
      <c r="J335" s="2">
        <v>-0.010526</v>
      </c>
      <c r="K335" s="2">
        <v>0.073826</v>
      </c>
      <c r="L335" s="2">
        <f>(B335+C335+D335+E335+F335+G335+H335+I335+J335+K335)/10</f>
        <v>0.023816799999999996</v>
      </c>
      <c r="M335" s="2">
        <f>(D335+G335+K335)/3</f>
        <v>0.023994</v>
      </c>
      <c r="N335" s="2">
        <v>-0.012550240890095541</v>
      </c>
      <c r="O335" s="2">
        <f>(G335+H335+I335)/3</f>
        <v>0.025323333333333333</v>
      </c>
      <c r="P335" s="2">
        <f>P334*(1+O335)</f>
        <v>7767.612418396586</v>
      </c>
      <c r="Q335" s="3">
        <f>Q334*(1+N335)</f>
        <v>1560.3028285023283</v>
      </c>
      <c r="R335" s="2">
        <f>R334*(1+C335)</f>
        <v>736.6156614834612</v>
      </c>
    </row>
    <row r="336" spans="1:18" ht="12.75">
      <c r="A336" s="7">
        <v>31716</v>
      </c>
      <c r="B336" s="2">
        <v>0.054255</v>
      </c>
      <c r="C336" s="2">
        <v>-0.010796</v>
      </c>
      <c r="D336" s="2">
        <v>-0.01</v>
      </c>
      <c r="E336" s="2">
        <v>0.045977</v>
      </c>
      <c r="F336" s="2">
        <v>0.065041</v>
      </c>
      <c r="G336" s="2">
        <v>-0.010811</v>
      </c>
      <c r="H336" s="2">
        <v>0.077064</v>
      </c>
      <c r="I336" s="2">
        <v>-0.015748</v>
      </c>
      <c r="J336" s="2">
        <v>0.010753</v>
      </c>
      <c r="K336" s="2">
        <v>0.025</v>
      </c>
      <c r="L336" s="2">
        <f>(B336+C336+D336+E336+F336+G336+H336+I336+J336+K336)/10</f>
        <v>0.0230735</v>
      </c>
      <c r="M336" s="2">
        <f>(D336+G336+K336)/3</f>
        <v>0.0013963333333333338</v>
      </c>
      <c r="N336" s="2">
        <v>0.02137610351101823</v>
      </c>
      <c r="O336" s="2">
        <f>(G336+H336+I336)/3</f>
        <v>0.016835</v>
      </c>
      <c r="P336" s="2">
        <f>P335*(1+O336)</f>
        <v>7898.380173460292</v>
      </c>
      <c r="Q336" s="3">
        <f>Q335*(1+N336)</f>
        <v>1593.6560232729287</v>
      </c>
      <c r="R336" s="2">
        <f>R335*(1+C336)</f>
        <v>728.6631588020857</v>
      </c>
    </row>
    <row r="337" spans="1:18" ht="12.75">
      <c r="A337" s="7">
        <v>31744</v>
      </c>
      <c r="B337" s="2">
        <v>0.13198</v>
      </c>
      <c r="C337" s="2">
        <v>-0.017442</v>
      </c>
      <c r="D337" s="2">
        <v>-0.006734</v>
      </c>
      <c r="E337" s="2">
        <v>-0.025934</v>
      </c>
      <c r="F337" s="2">
        <v>0.022901</v>
      </c>
      <c r="G337" s="2">
        <v>-0.022936</v>
      </c>
      <c r="H337" s="2">
        <v>0.076923</v>
      </c>
      <c r="I337" s="2">
        <v>0.056</v>
      </c>
      <c r="J337" s="2">
        <v>-0.058511</v>
      </c>
      <c r="K337" s="2">
        <v>0.02439</v>
      </c>
      <c r="L337" s="2">
        <f>(B337+C337+D337+E337+F337+G337+H337+I337+J337+K337)/10</f>
        <v>0.0180637</v>
      </c>
      <c r="M337" s="2">
        <f>(D337+G337+K337)/3</f>
        <v>-0.0017600000000000011</v>
      </c>
      <c r="N337" s="2">
        <v>0.0047021460964270095</v>
      </c>
      <c r="O337" s="2">
        <f>(G337+H337+I337)/3</f>
        <v>0.03666233333333333</v>
      </c>
      <c r="P337" s="2">
        <f>P336*(1+O337)</f>
        <v>8187.953220173084</v>
      </c>
      <c r="Q337" s="3">
        <f>Q336*(1+N337)</f>
        <v>1601.1496267218088</v>
      </c>
      <c r="R337" s="2">
        <f>R336*(1+C337)</f>
        <v>715.9538159862598</v>
      </c>
    </row>
    <row r="338" spans="1:18" ht="12.75">
      <c r="A338" s="7">
        <v>31777</v>
      </c>
      <c r="B338" s="2">
        <v>0.004484</v>
      </c>
      <c r="C338" s="2">
        <v>-0.085799</v>
      </c>
      <c r="D338" s="2">
        <v>0.023051</v>
      </c>
      <c r="E338" s="2">
        <v>0.019084</v>
      </c>
      <c r="F338" s="2">
        <v>0.040597</v>
      </c>
      <c r="G338" s="2">
        <v>0.00939</v>
      </c>
      <c r="H338" s="2">
        <v>-0.190476</v>
      </c>
      <c r="I338" s="2">
        <v>0.090606</v>
      </c>
      <c r="J338" s="2">
        <v>-0.00565</v>
      </c>
      <c r="K338" s="2">
        <v>-0.041916</v>
      </c>
      <c r="L338" s="2">
        <f>(B338+C338+D338+E338+F338+G338+H338+I338+J338+K338)/10</f>
        <v>-0.0136629</v>
      </c>
      <c r="M338" s="2">
        <f>(D338+G338+K338)/3</f>
        <v>-0.0031583333333333346</v>
      </c>
      <c r="N338" s="2">
        <v>0.010962646445895997</v>
      </c>
      <c r="O338" s="2">
        <f>(G338+H338+I338)/3</f>
        <v>-0.030159999999999996</v>
      </c>
      <c r="P338" s="2">
        <f>P337*(1+O338)</f>
        <v>7941.004551052664</v>
      </c>
      <c r="Q338" s="3">
        <f>Q337*(1+N338)</f>
        <v>1618.7024639865383</v>
      </c>
      <c r="R338" s="2">
        <f>R337*(1+C338)</f>
        <v>654.5256945284547</v>
      </c>
    </row>
    <row r="339" spans="1:18" ht="12.75">
      <c r="A339" s="7">
        <v>31807</v>
      </c>
      <c r="B339" s="2">
        <v>0.3</v>
      </c>
      <c r="C339" s="2">
        <v>0.113269</v>
      </c>
      <c r="D339" s="2">
        <v>0.060606</v>
      </c>
      <c r="E339" s="2">
        <v>0.157303</v>
      </c>
      <c r="F339" s="2">
        <v>0.144928</v>
      </c>
      <c r="G339" s="2">
        <v>0.128372</v>
      </c>
      <c r="H339" s="2">
        <v>0.062745</v>
      </c>
      <c r="I339" s="2">
        <v>0.111888</v>
      </c>
      <c r="J339" s="2">
        <v>0.086207</v>
      </c>
      <c r="K339" s="2">
        <v>0.20625</v>
      </c>
      <c r="L339" s="2">
        <f>(B339+C339+D339+E339+F339+G339+H339+I339+J339+K339)/10</f>
        <v>0.1371568</v>
      </c>
      <c r="M339" s="2">
        <f>(D339+G339+K339)/3</f>
        <v>0.13174266666666667</v>
      </c>
      <c r="N339" s="2">
        <v>0.09339110325832779</v>
      </c>
      <c r="O339" s="2">
        <f>(G339+H339+I339)/3</f>
        <v>0.10100166666666667</v>
      </c>
      <c r="P339" s="2">
        <f>P338*(1+O339)</f>
        <v>8743.059245716568</v>
      </c>
      <c r="Q339" s="3">
        <f>Q338*(1+N339)</f>
        <v>1769.874872945215</v>
      </c>
      <c r="R339" s="2">
        <f>R338*(1+C339)</f>
        <v>728.6631654219982</v>
      </c>
    </row>
    <row r="340" spans="1:18" ht="12.75">
      <c r="A340" s="7">
        <v>31835</v>
      </c>
      <c r="B340" s="2">
        <v>0.027586</v>
      </c>
      <c r="C340" s="2">
        <v>0.12539</v>
      </c>
      <c r="D340" s="2">
        <v>0.050794</v>
      </c>
      <c r="E340" s="2">
        <v>-0.098361</v>
      </c>
      <c r="F340" s="2">
        <v>-0.031646</v>
      </c>
      <c r="G340" s="2">
        <v>0.112033</v>
      </c>
      <c r="H340" s="2">
        <v>0.027778</v>
      </c>
      <c r="I340" s="2">
        <v>0.100629</v>
      </c>
      <c r="J340" s="2">
        <v>0.068783</v>
      </c>
      <c r="K340" s="2">
        <v>0.124352</v>
      </c>
      <c r="L340" s="2">
        <f>(B340+C340+D340+E340+F340+G340+H340+I340+J340+K340)/10</f>
        <v>0.050733799999999996</v>
      </c>
      <c r="M340" s="2">
        <f>(D340+G340+K340)/3</f>
        <v>0.09572633333333334</v>
      </c>
      <c r="N340" s="2">
        <v>0.046377655392573235</v>
      </c>
      <c r="O340" s="2">
        <f>(G340+H340+I340)/3</f>
        <v>0.08014666666666666</v>
      </c>
      <c r="P340" s="2">
        <f>P339*(1+O340)</f>
        <v>9443.786300729931</v>
      </c>
      <c r="Q340" s="3">
        <f>Q339*(1+N340)</f>
        <v>1851.9575198906425</v>
      </c>
      <c r="R340" s="2">
        <f>R339*(1+C340)</f>
        <v>820.0302397342625</v>
      </c>
    </row>
    <row r="341" spans="1:18" ht="12.75">
      <c r="A341" s="7">
        <v>31867</v>
      </c>
      <c r="B341" s="2">
        <v>0.060403</v>
      </c>
      <c r="C341" s="2">
        <v>0.023377</v>
      </c>
      <c r="D341" s="2">
        <v>0.032628</v>
      </c>
      <c r="E341" s="2">
        <v>-0.010909</v>
      </c>
      <c r="F341" s="2">
        <v>-0.00366</v>
      </c>
      <c r="G341" s="2">
        <v>0.11194</v>
      </c>
      <c r="H341" s="2">
        <v>0.171171</v>
      </c>
      <c r="I341" s="2">
        <v>0.1312</v>
      </c>
      <c r="J341" s="2">
        <v>0.034653</v>
      </c>
      <c r="K341" s="2">
        <v>0.082949</v>
      </c>
      <c r="L341" s="2">
        <f>(B341+C341+D341+E341+F341+G341+H341+I341+J341+K341)/10</f>
        <v>0.0633752</v>
      </c>
      <c r="M341" s="2">
        <f>(D341+G341+K341)/3</f>
        <v>0.075839</v>
      </c>
      <c r="N341" s="2">
        <v>0.07249868466374718</v>
      </c>
      <c r="O341" s="2">
        <f>(G341+H341+I341)/3</f>
        <v>0.13810366666666665</v>
      </c>
      <c r="P341" s="2">
        <f>P340*(1+O341)</f>
        <v>10748.00781607717</v>
      </c>
      <c r="Q341" s="3">
        <f>Q340*(1+N341)</f>
        <v>1986.2220041358496</v>
      </c>
      <c r="R341" s="2">
        <f>R340*(1+C341)</f>
        <v>839.2000866485304</v>
      </c>
    </row>
    <row r="342" spans="1:18" ht="12.75">
      <c r="A342" s="7">
        <v>31897</v>
      </c>
      <c r="B342" s="2">
        <v>-0.141772</v>
      </c>
      <c r="C342" s="2">
        <v>0.140543</v>
      </c>
      <c r="D342" s="2">
        <v>-0.017804</v>
      </c>
      <c r="E342" s="2">
        <v>0.029412</v>
      </c>
      <c r="F342" s="2">
        <v>-0.006623</v>
      </c>
      <c r="G342" s="2">
        <v>-0.054497</v>
      </c>
      <c r="H342" s="2">
        <v>-0.081538</v>
      </c>
      <c r="I342" s="2">
        <v>-0.025381</v>
      </c>
      <c r="J342" s="2">
        <v>0.02439</v>
      </c>
      <c r="K342" s="2">
        <v>-0.038462</v>
      </c>
      <c r="L342" s="2">
        <f>(B342+C342+D342+E342+F342+G342+H342+I342+J342+K342)/10</f>
        <v>-0.017173200000000003</v>
      </c>
      <c r="M342" s="2">
        <f>(D342+G342+K342)/3</f>
        <v>-0.036921</v>
      </c>
      <c r="N342" s="2">
        <v>-0.005053918463213566</v>
      </c>
      <c r="O342" s="2">
        <f>(G342+H342+I342)/3</f>
        <v>-0.05380533333333334</v>
      </c>
      <c r="P342" s="2">
        <f>P341*(1+O342)</f>
        <v>10169.707672863866</v>
      </c>
      <c r="Q342" s="3">
        <f>Q341*(1+N342)</f>
        <v>1976.1838000771063</v>
      </c>
      <c r="R342" s="2">
        <f>R341*(1+C342)</f>
        <v>957.1437844263749</v>
      </c>
    </row>
    <row r="343" spans="1:18" ht="12.75">
      <c r="A343" s="7">
        <v>31926</v>
      </c>
      <c r="B343" s="2">
        <v>0.081481</v>
      </c>
      <c r="C343" s="2">
        <v>-0.013423</v>
      </c>
      <c r="D343" s="2">
        <v>0.009063</v>
      </c>
      <c r="E343" s="2">
        <v>-0.035714</v>
      </c>
      <c r="F343" s="2">
        <v>-0.04</v>
      </c>
      <c r="G343" s="2">
        <v>0</v>
      </c>
      <c r="H343" s="2">
        <v>0.02521</v>
      </c>
      <c r="I343" s="2">
        <v>-0.036458</v>
      </c>
      <c r="J343" s="2">
        <v>-0.019048</v>
      </c>
      <c r="K343" s="2">
        <v>0.026667</v>
      </c>
      <c r="L343" s="2">
        <f>(B343+C343+D343+E343+F343+G343+H343+I343+J343+K343)/10</f>
        <v>-0.00022220000000000052</v>
      </c>
      <c r="M343" s="2">
        <f>(D343+G343+K343)/3</f>
        <v>0.011909999999999999</v>
      </c>
      <c r="N343" s="2">
        <v>-0.00642043187159133</v>
      </c>
      <c r="O343" s="2">
        <f>(G343+H343+I343)/3</f>
        <v>-0.0037493333333333324</v>
      </c>
      <c r="P343" s="2">
        <f>P342*(1+O343)</f>
        <v>10131.57804889574</v>
      </c>
      <c r="Q343" s="3">
        <f>Q342*(1+N343)</f>
        <v>1963.4958466229687</v>
      </c>
      <c r="R343" s="2">
        <f>R342*(1+C343)</f>
        <v>944.2960434080196</v>
      </c>
    </row>
    <row r="344" spans="1:18" ht="12.75">
      <c r="A344" s="7">
        <v>31958</v>
      </c>
      <c r="B344" s="2">
        <v>-0.050685</v>
      </c>
      <c r="C344" s="2">
        <v>0.098639</v>
      </c>
      <c r="D344" s="2">
        <v>0.023353</v>
      </c>
      <c r="E344" s="2">
        <v>0.015038</v>
      </c>
      <c r="F344" s="2">
        <v>0.003056</v>
      </c>
      <c r="G344" s="2">
        <v>0.007143</v>
      </c>
      <c r="H344" s="2">
        <v>-0.032787</v>
      </c>
      <c r="I344" s="2">
        <v>0.08627</v>
      </c>
      <c r="J344" s="2">
        <v>-0.043689</v>
      </c>
      <c r="K344" s="2">
        <v>-0.026087</v>
      </c>
      <c r="L344" s="2">
        <f>(B344+C344+D344+E344+F344+G344+H344+I344+J344+K344)/10</f>
        <v>0.008025100000000002</v>
      </c>
      <c r="M344" s="2">
        <f>(D344+G344+K344)/3</f>
        <v>0.0014696666666666666</v>
      </c>
      <c r="N344" s="2">
        <v>0.01843789327121321</v>
      </c>
      <c r="O344" s="2">
        <f>(G344+H344+I344)/3</f>
        <v>0.020208666666666666</v>
      </c>
      <c r="P344" s="2">
        <f>P343*(1+O344)</f>
        <v>10336.323732493192</v>
      </c>
      <c r="Q344" s="3">
        <f>Q343*(1+N344)</f>
        <v>1999.6985734814734</v>
      </c>
      <c r="R344" s="2">
        <f>R343*(1+C344)</f>
        <v>1037.4404608337431</v>
      </c>
    </row>
    <row r="345" spans="1:18" ht="12.75">
      <c r="A345" s="7">
        <v>31989</v>
      </c>
      <c r="B345" s="2">
        <v>0</v>
      </c>
      <c r="C345" s="2">
        <v>0.184492</v>
      </c>
      <c r="D345" s="2">
        <v>-0.04451</v>
      </c>
      <c r="E345" s="2">
        <v>0.025926</v>
      </c>
      <c r="F345" s="2">
        <v>0.020979</v>
      </c>
      <c r="G345" s="2">
        <v>0.165816</v>
      </c>
      <c r="H345" s="2">
        <v>0.020339</v>
      </c>
      <c r="I345" s="2">
        <v>0.135</v>
      </c>
      <c r="J345" s="2">
        <v>0.251282</v>
      </c>
      <c r="K345" s="2">
        <v>0.285714</v>
      </c>
      <c r="L345" s="2">
        <f>(B345+C345+D345+E345+F345+G345+H345+I345+J345+K345)/10</f>
        <v>0.1045038</v>
      </c>
      <c r="M345" s="2">
        <f>(D345+G345+K345)/3</f>
        <v>0.13567333333333334</v>
      </c>
      <c r="N345" s="2">
        <v>0.07902947063628099</v>
      </c>
      <c r="O345" s="2">
        <f>(G345+H345+I345)/3</f>
        <v>0.10705166666666666</v>
      </c>
      <c r="P345" s="2">
        <f>P344*(1+O345)</f>
        <v>11442.844415262809</v>
      </c>
      <c r="Q345" s="3">
        <f>Q344*(1+N345)</f>
        <v>2157.7336931758405</v>
      </c>
      <c r="R345" s="2">
        <f>R344*(1+C345)</f>
        <v>1228.8399263338822</v>
      </c>
    </row>
    <row r="346" spans="1:18" ht="12.75">
      <c r="A346" s="7">
        <v>32020</v>
      </c>
      <c r="B346" s="2">
        <v>-0.007246</v>
      </c>
      <c r="C346" s="2">
        <v>-0.104987</v>
      </c>
      <c r="D346" s="2">
        <v>0.031056</v>
      </c>
      <c r="E346" s="2">
        <v>-0.043956</v>
      </c>
      <c r="F346" s="2">
        <v>-0.020548</v>
      </c>
      <c r="G346" s="2">
        <v>-0.015291</v>
      </c>
      <c r="H346" s="2">
        <v>0.016667</v>
      </c>
      <c r="I346" s="2">
        <v>-0.039648</v>
      </c>
      <c r="J346" s="2">
        <v>-0.057377</v>
      </c>
      <c r="K346" s="2">
        <v>-0.034722</v>
      </c>
      <c r="L346" s="2">
        <f>(B346+C346+D346+E346+F346+G346+H346+I346+J346+K346)/10</f>
        <v>-0.027605200000000007</v>
      </c>
      <c r="M346" s="2">
        <f>(D346+G346+K346)/3</f>
        <v>-0.006319000000000001</v>
      </c>
      <c r="N346" s="2">
        <v>-0.0075923089293284665</v>
      </c>
      <c r="O346" s="2">
        <f>(G346+H346+I346)/3</f>
        <v>-0.012757333333333334</v>
      </c>
      <c r="P346" s="2">
        <f>P345*(1+O346)</f>
        <v>11296.86423477583</v>
      </c>
      <c r="Q346" s="3">
        <f>Q345*(1+N346)</f>
        <v>2141.351512390029</v>
      </c>
      <c r="R346" s="2">
        <f>R345*(1+C346)</f>
        <v>1099.827708987867</v>
      </c>
    </row>
    <row r="347" spans="1:18" ht="12.75">
      <c r="A347" s="7">
        <v>32050</v>
      </c>
      <c r="B347" s="2">
        <v>-0.058394</v>
      </c>
      <c r="C347" s="2">
        <v>0.102639</v>
      </c>
      <c r="D347" s="2">
        <v>-0.033735</v>
      </c>
      <c r="E347" s="2">
        <v>-0.045977</v>
      </c>
      <c r="F347" s="2">
        <v>-0.136783</v>
      </c>
      <c r="G347" s="2">
        <v>-0.021739</v>
      </c>
      <c r="H347" s="2">
        <v>-0.032787</v>
      </c>
      <c r="I347" s="2">
        <v>0.010092</v>
      </c>
      <c r="J347" s="2">
        <v>-0.034783</v>
      </c>
      <c r="K347" s="2">
        <v>0.01444</v>
      </c>
      <c r="L347" s="2">
        <f>(B347+C347+D347+E347+F347+G347+H347+I347+J347+K347)/10</f>
        <v>-0.0237027</v>
      </c>
      <c r="M347" s="2">
        <f>(D347+G347+K347)/3</f>
        <v>-0.013678000000000001</v>
      </c>
      <c r="N347" s="2">
        <v>-0.019990211948951567</v>
      </c>
      <c r="O347" s="2">
        <f>(G347+H347+I347)/3</f>
        <v>-0.014811333333333334</v>
      </c>
      <c r="P347" s="2">
        <f>P346*(1+O347)</f>
        <v>11129.542612973155</v>
      </c>
      <c r="Q347" s="3">
        <f>Q346*(1+N347)</f>
        <v>2098.545441800144</v>
      </c>
      <c r="R347" s="2">
        <f>R346*(1+C347)</f>
        <v>1212.7129252106727</v>
      </c>
    </row>
    <row r="348" spans="1:18" ht="12.75">
      <c r="A348" s="7">
        <v>32080</v>
      </c>
      <c r="B348" s="2">
        <v>-0.266667</v>
      </c>
      <c r="C348" s="2">
        <v>-0.288374</v>
      </c>
      <c r="D348" s="2">
        <v>-0.063291</v>
      </c>
      <c r="E348" s="2">
        <v>-0.144578</v>
      </c>
      <c r="F348" s="2">
        <v>-0.163934</v>
      </c>
      <c r="G348" s="2">
        <v>-0.334095</v>
      </c>
      <c r="H348" s="2">
        <v>-0.166102</v>
      </c>
      <c r="I348" s="2">
        <v>-0.173516</v>
      </c>
      <c r="J348" s="2">
        <v>-0.195455</v>
      </c>
      <c r="K348" s="2">
        <v>-0.380783</v>
      </c>
      <c r="L348" s="2">
        <f>(B348+C348+D348+E348+F348+G348+H348+I348+J348+K348)/10</f>
        <v>-0.21767949999999997</v>
      </c>
      <c r="M348" s="2">
        <f>(D348+G348+K348)/3</f>
        <v>-0.25938966666666663</v>
      </c>
      <c r="N348" s="2">
        <v>-0.22523115363031454</v>
      </c>
      <c r="O348" s="2">
        <f>(G348+H348+I348)/3</f>
        <v>-0.224571</v>
      </c>
      <c r="P348" s="2">
        <f>P347*(1+O348)</f>
        <v>8630.17009883516</v>
      </c>
      <c r="Q348" s="3">
        <f>Q347*(1+N348)</f>
        <v>1625.8876309978596</v>
      </c>
      <c r="R348" s="2">
        <f>R347*(1+C348)</f>
        <v>862.9980481159702</v>
      </c>
    </row>
    <row r="349" spans="1:18" ht="12.75">
      <c r="A349" s="7">
        <v>32111</v>
      </c>
      <c r="B349" s="2">
        <v>-0.021277</v>
      </c>
      <c r="C349" s="2">
        <v>-0.06015</v>
      </c>
      <c r="D349" s="2">
        <v>-0.023649</v>
      </c>
      <c r="E349" s="2">
        <v>-0.032864</v>
      </c>
      <c r="F349" s="2">
        <v>-0.088235</v>
      </c>
      <c r="G349" s="2">
        <v>0.019231</v>
      </c>
      <c r="H349" s="2">
        <v>0.061224</v>
      </c>
      <c r="I349" s="2">
        <v>-0.160221</v>
      </c>
      <c r="J349" s="2">
        <v>0.096045</v>
      </c>
      <c r="K349" s="2">
        <v>0.043678</v>
      </c>
      <c r="L349" s="2">
        <f>(B349+C349+D349+E349+F349+G349+H349+I349+J349+K349)/10</f>
        <v>-0.016621800000000003</v>
      </c>
      <c r="M349" s="2">
        <f>(D349+G349+K349)/3</f>
        <v>0.013086666666666668</v>
      </c>
      <c r="N349" s="2">
        <v>-0.010554408233128261</v>
      </c>
      <c r="O349" s="2">
        <f>(G349+H349+I349)/3</f>
        <v>-0.026588666666666667</v>
      </c>
      <c r="P349" s="2">
        <f>P348*(1+O349)</f>
        <v>8400.705382800597</v>
      </c>
      <c r="Q349" s="3">
        <f>Q348*(1+N349)</f>
        <v>1608.7273491991143</v>
      </c>
      <c r="R349" s="2">
        <f>R348*(1+C349)</f>
        <v>811.0887155217945</v>
      </c>
    </row>
    <row r="350" spans="1:18" ht="12.75">
      <c r="A350" s="7">
        <v>32142</v>
      </c>
      <c r="B350" s="2">
        <v>0.173913</v>
      </c>
      <c r="C350" s="2">
        <v>0.116</v>
      </c>
      <c r="D350" s="2">
        <v>0.044567</v>
      </c>
      <c r="E350" s="2">
        <v>0.039604</v>
      </c>
      <c r="F350" s="2">
        <v>0.133763</v>
      </c>
      <c r="G350" s="2">
        <v>0.023585</v>
      </c>
      <c r="H350" s="2">
        <v>0.048077</v>
      </c>
      <c r="I350" s="2">
        <v>0.093421</v>
      </c>
      <c r="J350" s="2">
        <v>0.092784</v>
      </c>
      <c r="K350" s="2">
        <v>0.155556</v>
      </c>
      <c r="L350" s="2">
        <f>(B350+C350+D350+E350+F350+G350+H350+I350+J350+K350)/10</f>
        <v>0.092127</v>
      </c>
      <c r="M350" s="2">
        <f>(D350+G350+K350)/3</f>
        <v>0.07456933333333333</v>
      </c>
      <c r="N350" s="2">
        <v>0.06535275585747714</v>
      </c>
      <c r="O350" s="2">
        <f>(G350+H350+I350)/3</f>
        <v>0.05502766666666667</v>
      </c>
      <c r="P350" s="2">
        <f>P349*(1+O350)</f>
        <v>8862.976598370222</v>
      </c>
      <c r="Q350" s="3">
        <f>Q349*(1+N350)</f>
        <v>1713.8621148925704</v>
      </c>
      <c r="R350" s="2">
        <f>R349*(1+C350)</f>
        <v>905.1750065223227</v>
      </c>
    </row>
    <row r="351" spans="1:18" ht="12.75">
      <c r="A351" s="7">
        <v>32171</v>
      </c>
      <c r="B351" s="2">
        <v>-0.032407</v>
      </c>
      <c r="C351" s="2">
        <v>-0.075269</v>
      </c>
      <c r="D351" s="2">
        <v>0.003367</v>
      </c>
      <c r="E351" s="2">
        <v>0.02381</v>
      </c>
      <c r="F351" s="2">
        <v>-0.019231</v>
      </c>
      <c r="G351" s="2">
        <v>-0.107097</v>
      </c>
      <c r="H351" s="2">
        <v>-0.014679</v>
      </c>
      <c r="I351" s="2">
        <v>0.018182</v>
      </c>
      <c r="J351" s="2">
        <v>-0.014286</v>
      </c>
      <c r="K351" s="2">
        <v>-0.153846</v>
      </c>
      <c r="L351" s="2">
        <f>(B351+C351+D351+E351+F351+G351+H351+I351+J351+K351)/10</f>
        <v>-0.0371456</v>
      </c>
      <c r="M351" s="2">
        <f>(D351+G351+K351)/3</f>
        <v>-0.08585866666666668</v>
      </c>
      <c r="N351" s="2">
        <v>-0.031140205569939086</v>
      </c>
      <c r="O351" s="2">
        <f>(G351+H351+I351)/3</f>
        <v>-0.03453133333333333</v>
      </c>
      <c r="P351" s="2">
        <f>P350*(1+O351)</f>
        <v>8556.926199126367</v>
      </c>
      <c r="Q351" s="3">
        <f>Q350*(1+N351)</f>
        <v>1660.4920963162851</v>
      </c>
      <c r="R351" s="2">
        <f>R350*(1+C351)</f>
        <v>837.043388956394</v>
      </c>
    </row>
    <row r="352" spans="1:18" ht="12.75">
      <c r="A352" s="7">
        <v>32202</v>
      </c>
      <c r="B352" s="2">
        <v>-0.10628</v>
      </c>
      <c r="C352" s="2">
        <v>0.103976</v>
      </c>
      <c r="D352" s="2">
        <v>0.040268</v>
      </c>
      <c r="E352" s="2">
        <v>-0.004739</v>
      </c>
      <c r="F352" s="2">
        <v>0.029412</v>
      </c>
      <c r="G352" s="2">
        <v>0.067708</v>
      </c>
      <c r="H352" s="2">
        <v>0.037383</v>
      </c>
      <c r="I352" s="2">
        <v>0.130952</v>
      </c>
      <c r="J352" s="2">
        <v>0.082126</v>
      </c>
      <c r="K352" s="2">
        <v>0.017045</v>
      </c>
      <c r="L352" s="2">
        <f>(B352+C352+D352+E352+F352+G352+H352+I352+J352+K352)/10</f>
        <v>0.0397851</v>
      </c>
      <c r="M352" s="2">
        <f>(D352+G352+K352)/3</f>
        <v>0.041673666666666664</v>
      </c>
      <c r="N352" s="2">
        <v>0.050431130014458966</v>
      </c>
      <c r="O352" s="2">
        <f>(G352+H352+I352)/3</f>
        <v>0.078681</v>
      </c>
      <c r="P352" s="2">
        <f>P351*(1+O352)</f>
        <v>9230.193709399828</v>
      </c>
      <c r="Q352" s="3">
        <f>Q351*(1+N352)</f>
        <v>1744.2325891135931</v>
      </c>
      <c r="R352" s="2">
        <f>R351*(1+C352)</f>
        <v>924.075812366524</v>
      </c>
    </row>
    <row r="353" spans="1:18" ht="12.75">
      <c r="A353" s="7">
        <v>32233</v>
      </c>
      <c r="B353" s="2">
        <v>-0.027027</v>
      </c>
      <c r="C353" s="2">
        <v>-0.04947</v>
      </c>
      <c r="D353" s="2">
        <v>-0.003613</v>
      </c>
      <c r="E353" s="2">
        <v>0.019048</v>
      </c>
      <c r="F353" s="2">
        <v>-0.004571</v>
      </c>
      <c r="G353" s="2">
        <v>0.068293</v>
      </c>
      <c r="H353" s="2">
        <v>0.135135</v>
      </c>
      <c r="I353" s="2">
        <v>-0.009474</v>
      </c>
      <c r="J353" s="2">
        <v>0.03125</v>
      </c>
      <c r="K353" s="2">
        <v>0.042458</v>
      </c>
      <c r="L353" s="2">
        <f>(B353+C353+D353+E353+F353+G353+H353+I353+J353+K353)/10</f>
        <v>0.0202029</v>
      </c>
      <c r="M353" s="2">
        <f>(D353+G353+K353)/3</f>
        <v>0.03571266666666667</v>
      </c>
      <c r="N353" s="2">
        <v>0.03813747495714833</v>
      </c>
      <c r="O353" s="2">
        <f>(G353+H353+I353)/3</f>
        <v>0.06465133333333332</v>
      </c>
      <c r="P353" s="2">
        <f>P352*(1+O353)</f>
        <v>9826.938039637473</v>
      </c>
      <c r="Q353" s="3">
        <f>Q352*(1+N353)</f>
        <v>1810.7532158003548</v>
      </c>
      <c r="R353" s="2">
        <f>R352*(1+C353)</f>
        <v>878.3617819287521</v>
      </c>
    </row>
    <row r="354" spans="1:18" ht="12.75">
      <c r="A354" s="7">
        <v>32262</v>
      </c>
      <c r="B354" s="2">
        <v>-0.027778</v>
      </c>
      <c r="C354" s="2">
        <v>0.022305</v>
      </c>
      <c r="D354" s="2">
        <v>0.003289</v>
      </c>
      <c r="E354" s="2">
        <v>-0.014019</v>
      </c>
      <c r="F354" s="2">
        <v>-0.019417</v>
      </c>
      <c r="G354" s="2">
        <v>-0.069589</v>
      </c>
      <c r="H354" s="2">
        <v>0.00381</v>
      </c>
      <c r="I354" s="2">
        <v>0</v>
      </c>
      <c r="J354" s="2">
        <v>0.026201</v>
      </c>
      <c r="K354" s="2">
        <v>-0.027027</v>
      </c>
      <c r="L354" s="2">
        <f>(B354+C354+D354+E354+F354+G354+H354+I354+J354+K354)/10</f>
        <v>-0.010222499999999999</v>
      </c>
      <c r="M354" s="2">
        <f>(D354+G354+K354)/3</f>
        <v>-0.031108999999999998</v>
      </c>
      <c r="N354" s="2">
        <v>0.009126524797435599</v>
      </c>
      <c r="O354" s="2">
        <f>(G354+H354+I354)/3</f>
        <v>-0.021926333333333336</v>
      </c>
      <c r="P354" s="2">
        <f>P353*(1+O354)</f>
        <v>9611.469320534368</v>
      </c>
      <c r="Q354" s="3">
        <f>Q353*(1+N354)</f>
        <v>1827.2790999263932</v>
      </c>
      <c r="R354" s="2">
        <f>R353*(1+C354)</f>
        <v>897.9536414746728</v>
      </c>
    </row>
    <row r="355" spans="1:18" ht="12.75">
      <c r="A355" s="7">
        <v>32294</v>
      </c>
      <c r="B355" s="2">
        <v>-0.063584</v>
      </c>
      <c r="C355" s="2">
        <v>0.031931</v>
      </c>
      <c r="D355" s="2">
        <v>-0.003279</v>
      </c>
      <c r="E355" s="2">
        <v>0</v>
      </c>
      <c r="F355" s="2">
        <v>-0.009901</v>
      </c>
      <c r="G355" s="2">
        <v>-0.009901</v>
      </c>
      <c r="H355" s="2">
        <v>0.015873</v>
      </c>
      <c r="I355" s="2">
        <v>-0.042781</v>
      </c>
      <c r="J355" s="2">
        <v>-0.046809</v>
      </c>
      <c r="K355" s="2">
        <v>-0.018889</v>
      </c>
      <c r="L355" s="2">
        <f>(B355+C355+D355+E355+F355+G355+H355+I355+J355+K355)/10</f>
        <v>-0.014733999999999997</v>
      </c>
      <c r="M355" s="2">
        <f>(D355+G355+K355)/3</f>
        <v>-0.010689666666666667</v>
      </c>
      <c r="N355" s="2">
        <v>-0.024047600323013132</v>
      </c>
      <c r="O355" s="2">
        <f>(G355+H355+I355)/3</f>
        <v>-0.012269666666666665</v>
      </c>
      <c r="P355" s="2">
        <f>P354*(1+O355)</f>
        <v>9493.539795794519</v>
      </c>
      <c r="Q355" s="3">
        <f>Q354*(1+N355)</f>
        <v>1783.3374224527681</v>
      </c>
      <c r="R355" s="2">
        <f>R354*(1+C355)</f>
        <v>926.6261992006006</v>
      </c>
    </row>
    <row r="356" spans="1:18" ht="12.75">
      <c r="A356" s="7">
        <v>32324</v>
      </c>
      <c r="B356" s="2">
        <v>0.123457</v>
      </c>
      <c r="C356" s="2">
        <v>0.109929</v>
      </c>
      <c r="D356" s="2">
        <v>-0.003684</v>
      </c>
      <c r="E356" s="2">
        <v>0.082126</v>
      </c>
      <c r="F356" s="2">
        <v>0.1352</v>
      </c>
      <c r="G356" s="2">
        <v>0.08</v>
      </c>
      <c r="H356" s="2">
        <v>0.03125</v>
      </c>
      <c r="I356" s="2">
        <v>0.040223</v>
      </c>
      <c r="J356" s="2">
        <v>0.031964</v>
      </c>
      <c r="K356" s="2">
        <v>0.12</v>
      </c>
      <c r="L356" s="2">
        <f>(B356+C356+D356+E356+F356+G356+H356+I356+J356+K356)/10</f>
        <v>0.07504649999999999</v>
      </c>
      <c r="M356" s="2">
        <f>(D356+G356+K356)/3</f>
        <v>0.06543866666666666</v>
      </c>
      <c r="N356" s="2">
        <v>0.06328959677989962</v>
      </c>
      <c r="O356" s="2">
        <f>(G356+H356+I356)/3</f>
        <v>0.050491</v>
      </c>
      <c r="P356" s="2">
        <f>P355*(1+O356)</f>
        <v>9972.878113623981</v>
      </c>
      <c r="Q356" s="3">
        <f>Q355*(1+N356)</f>
        <v>1896.2041288423093</v>
      </c>
      <c r="R356" s="2">
        <f>R355*(1+C356)</f>
        <v>1028.4892906525233</v>
      </c>
    </row>
    <row r="357" spans="1:18" ht="12.75">
      <c r="A357" s="7">
        <v>32353</v>
      </c>
      <c r="B357" s="2">
        <v>-0.054945</v>
      </c>
      <c r="C357" s="2">
        <v>-0.051118</v>
      </c>
      <c r="D357" s="2">
        <v>-0.003356</v>
      </c>
      <c r="E357" s="2">
        <v>0.026786</v>
      </c>
      <c r="F357" s="2">
        <v>0</v>
      </c>
      <c r="G357" s="2">
        <v>0.013519</v>
      </c>
      <c r="H357" s="2">
        <v>0.056667</v>
      </c>
      <c r="I357" s="2">
        <v>-0.021622</v>
      </c>
      <c r="J357" s="2">
        <v>-0.017467</v>
      </c>
      <c r="K357" s="2">
        <v>-0.020408</v>
      </c>
      <c r="L357" s="2">
        <f>(B357+C357+D357+E357+F357+G357+H357+I357+J357+K357)/10</f>
        <v>-0.007194399999999997</v>
      </c>
      <c r="M357" s="2">
        <f>(D357+G357+K357)/3</f>
        <v>-0.0034149999999999996</v>
      </c>
      <c r="N357" s="2">
        <v>-0.01718650070424366</v>
      </c>
      <c r="O357" s="2">
        <f>(G357+H357+I357)/3</f>
        <v>0.016187999999999998</v>
      </c>
      <c r="P357" s="2">
        <f>P356*(1+O357)</f>
        <v>10134.319064527328</v>
      </c>
      <c r="Q357" s="3">
        <f>Q356*(1+N357)</f>
        <v>1863.6150152465711</v>
      </c>
      <c r="R357" s="2">
        <f>R356*(1+C357)</f>
        <v>975.9149750929477</v>
      </c>
    </row>
    <row r="358" spans="1:18" ht="12.75">
      <c r="A358" s="7">
        <v>32386</v>
      </c>
      <c r="B358" s="2">
        <v>-0.029412</v>
      </c>
      <c r="C358" s="2">
        <v>0.017356</v>
      </c>
      <c r="D358" s="2">
        <v>-0.006734</v>
      </c>
      <c r="E358" s="2">
        <v>-0.026549</v>
      </c>
      <c r="F358" s="2">
        <v>0</v>
      </c>
      <c r="G358" s="2">
        <v>-0.064516</v>
      </c>
      <c r="H358" s="2">
        <v>-0.028777</v>
      </c>
      <c r="I358" s="2">
        <v>-0.077348</v>
      </c>
      <c r="J358" s="2">
        <v>0</v>
      </c>
      <c r="K358" s="2">
        <v>-0.046875</v>
      </c>
      <c r="L358" s="2">
        <f>(B358+C358+D358+E358+F358+G358+H358+I358+J358+K358)/10</f>
        <v>-0.0262855</v>
      </c>
      <c r="M358" s="2">
        <f>(D358+G358+K358)/3</f>
        <v>-0.039375</v>
      </c>
      <c r="N358" s="2">
        <v>-0.022662814928494587</v>
      </c>
      <c r="O358" s="2">
        <f>(G358+H358+I358)/3</f>
        <v>-0.05688033333333333</v>
      </c>
      <c r="P358" s="2">
        <f>P357*(1+O358)</f>
        <v>9557.87561803066</v>
      </c>
      <c r="Q358" s="3">
        <f>Q357*(1+N358)</f>
        <v>1821.3802530580747</v>
      </c>
      <c r="R358" s="2">
        <f>R357*(1+C358)</f>
        <v>992.8529554006608</v>
      </c>
    </row>
    <row r="359" spans="1:18" ht="12.75">
      <c r="A359" s="7">
        <v>32416</v>
      </c>
      <c r="B359" s="2">
        <v>-0.036364</v>
      </c>
      <c r="C359" s="2">
        <v>-0.05</v>
      </c>
      <c r="D359" s="2">
        <v>0.013153</v>
      </c>
      <c r="E359" s="2">
        <v>0.036364</v>
      </c>
      <c r="F359" s="2">
        <v>0.067857</v>
      </c>
      <c r="G359" s="2">
        <v>0.014778</v>
      </c>
      <c r="H359" s="2">
        <v>-0.02963</v>
      </c>
      <c r="I359" s="2">
        <v>0.039042</v>
      </c>
      <c r="J359" s="2">
        <v>0.000711</v>
      </c>
      <c r="K359" s="2">
        <v>-0.027624</v>
      </c>
      <c r="L359" s="2">
        <f>(B359+C359+D359+E359+F359+G359+H359+I359+J359+K359)/10</f>
        <v>0.0028287000000000004</v>
      </c>
      <c r="M359" s="2">
        <f>(D359+G359+K359)/3</f>
        <v>0.00010233333333333275</v>
      </c>
      <c r="N359" s="2">
        <v>0.003134754011292035</v>
      </c>
      <c r="O359" s="2">
        <f>(G359+H359+I359)/3</f>
        <v>0.008063333333333334</v>
      </c>
      <c r="P359" s="2">
        <f>P358*(1+O359)</f>
        <v>9634.94395509738</v>
      </c>
      <c r="Q359" s="3">
        <f>Q358*(1+N359)</f>
        <v>1827.0898321124366</v>
      </c>
      <c r="R359" s="2">
        <f>R358*(1+C359)</f>
        <v>943.2103076306277</v>
      </c>
    </row>
    <row r="360" spans="1:18" ht="12.75">
      <c r="A360" s="7">
        <v>32447</v>
      </c>
      <c r="B360" s="2">
        <v>0.025157</v>
      </c>
      <c r="C360" s="2">
        <v>0.05614</v>
      </c>
      <c r="D360" s="2">
        <v>0.05102</v>
      </c>
      <c r="E360" s="2">
        <v>0.013158</v>
      </c>
      <c r="F360" s="2">
        <v>0.016949</v>
      </c>
      <c r="G360" s="2">
        <v>0.048155</v>
      </c>
      <c r="H360" s="2">
        <v>0.034198</v>
      </c>
      <c r="I360" s="2">
        <v>-0.023256</v>
      </c>
      <c r="J360" s="2">
        <v>-0.008969</v>
      </c>
      <c r="K360" s="2">
        <v>0.051136</v>
      </c>
      <c r="L360" s="2">
        <f>(B360+C360+D360+E360+F360+G360+H360+I360+J360+K360)/10</f>
        <v>0.026368800000000005</v>
      </c>
      <c r="M360" s="2">
        <f>(D360+G360+K360)/3</f>
        <v>0.05010366666666668</v>
      </c>
      <c r="N360" s="2">
        <v>0.0357634086405378</v>
      </c>
      <c r="O360" s="2">
        <f>(G360+H360+I360)/3</f>
        <v>0.019699000000000005</v>
      </c>
      <c r="P360" s="2">
        <f>P359*(1+O360)</f>
        <v>9824.742716068842</v>
      </c>
      <c r="Q360" s="3">
        <f>Q359*(1+N360)</f>
        <v>1892.4327924012455</v>
      </c>
      <c r="R360" s="2">
        <f>R359*(1+C360)</f>
        <v>996.1621343010112</v>
      </c>
    </row>
    <row r="361" spans="1:18" ht="12.75">
      <c r="A361" s="7">
        <v>32477</v>
      </c>
      <c r="B361" s="2">
        <v>-0.049689</v>
      </c>
      <c r="C361" s="2">
        <v>-0.003582</v>
      </c>
      <c r="D361" s="2">
        <v>0</v>
      </c>
      <c r="E361" s="2">
        <v>-0.039648</v>
      </c>
      <c r="F361" s="2">
        <v>-0.025</v>
      </c>
      <c r="G361" s="2">
        <v>-0.070093</v>
      </c>
      <c r="H361" s="2">
        <v>-0.007407</v>
      </c>
      <c r="I361" s="2">
        <v>-0.047619</v>
      </c>
      <c r="J361" s="2">
        <v>-0.054299</v>
      </c>
      <c r="K361" s="2">
        <v>-0.048649</v>
      </c>
      <c r="L361" s="2">
        <f>(B361+C361+D361+E361+F361+G361+H361+I361+J361+K361)/10</f>
        <v>-0.0345986</v>
      </c>
      <c r="M361" s="2">
        <f>(D361+G361+K361)/3</f>
        <v>-0.03958066666666667</v>
      </c>
      <c r="N361" s="2">
        <v>-0.026618265330691063</v>
      </c>
      <c r="O361" s="2">
        <f>(G361+H361+I361)/3</f>
        <v>-0.04170633333333334</v>
      </c>
      <c r="P361" s="2">
        <f>P360*(1+O361)</f>
        <v>9414.988721438236</v>
      </c>
      <c r="Q361" s="3">
        <f>Q360*(1+N361)</f>
        <v>1842.0595142126085</v>
      </c>
      <c r="R361" s="2">
        <f>R360*(1+C361)</f>
        <v>992.593881535945</v>
      </c>
    </row>
    <row r="362" spans="1:18" ht="12.75">
      <c r="A362" s="7">
        <v>32507</v>
      </c>
      <c r="B362" s="2">
        <v>0.006536</v>
      </c>
      <c r="C362" s="2">
        <v>0.050505</v>
      </c>
      <c r="D362" s="2">
        <v>-0.022783</v>
      </c>
      <c r="E362" s="2">
        <v>0.027523</v>
      </c>
      <c r="F362" s="2">
        <v>0.014359</v>
      </c>
      <c r="G362" s="2">
        <v>0.080402</v>
      </c>
      <c r="H362" s="2">
        <v>0.011045</v>
      </c>
      <c r="I362" s="2">
        <v>0.1095</v>
      </c>
      <c r="J362" s="2">
        <v>0.019904</v>
      </c>
      <c r="K362" s="2">
        <v>0.109195</v>
      </c>
      <c r="L362" s="2">
        <f>(B362+C362+D362+E362+F362+G362+H362+I362+J362+K362)/10</f>
        <v>0.0406186</v>
      </c>
      <c r="M362" s="2">
        <f>(D362+G362+K362)/3</f>
        <v>0.05560466666666667</v>
      </c>
      <c r="N362" s="2">
        <v>0.03350724372952184</v>
      </c>
      <c r="O362" s="2">
        <f>(G362+H362+I362)/3</f>
        <v>0.06698233333333332</v>
      </c>
      <c r="P362" s="2">
        <f>P361*(1+O362)</f>
        <v>10045.626634307186</v>
      </c>
      <c r="Q362" s="3">
        <f>Q361*(1+N362)</f>
        <v>1903.781851319615</v>
      </c>
      <c r="R362" s="2">
        <f>R361*(1+C362)</f>
        <v>1042.7248355229178</v>
      </c>
    </row>
    <row r="363" spans="1:18" ht="12.75">
      <c r="A363" s="7">
        <v>32539</v>
      </c>
      <c r="B363" s="2">
        <v>0.071429</v>
      </c>
      <c r="C363" s="2">
        <v>0.073718</v>
      </c>
      <c r="D363" s="2">
        <v>-0.016835</v>
      </c>
      <c r="E363" s="2">
        <v>0.054643</v>
      </c>
      <c r="F363" s="2">
        <v>0.025641</v>
      </c>
      <c r="G363" s="2">
        <v>0.097302</v>
      </c>
      <c r="H363" s="2">
        <v>0.085037</v>
      </c>
      <c r="I363" s="2">
        <v>0.102273</v>
      </c>
      <c r="J363" s="2">
        <v>0.099526</v>
      </c>
      <c r="K363" s="2">
        <v>0.119171</v>
      </c>
      <c r="L363" s="2">
        <f>(B363+C363+D363+E363+F363+G363+H363+I363+J363+K363)/10</f>
        <v>0.07119050000000002</v>
      </c>
      <c r="M363" s="2">
        <f>(D363+G363+K363)/3</f>
        <v>0.066546</v>
      </c>
      <c r="N363" s="2">
        <v>0.06852760103687981</v>
      </c>
      <c r="O363" s="2">
        <f>(G363+H363+I363)/3</f>
        <v>0.09487066666666666</v>
      </c>
      <c r="P363" s="2">
        <f>P362*(1+O363)</f>
        <v>10998.66193018833</v>
      </c>
      <c r="Q363" s="3">
        <f>Q362*(1+N363)</f>
        <v>2034.243454488098</v>
      </c>
      <c r="R363" s="2">
        <f>R362*(1+C363)</f>
        <v>1119.5924249479963</v>
      </c>
    </row>
    <row r="364" spans="1:18" ht="12.75">
      <c r="A364" s="7">
        <v>32567</v>
      </c>
      <c r="B364" s="2">
        <v>-0.02454</v>
      </c>
      <c r="C364" s="2">
        <v>-0.053746</v>
      </c>
      <c r="D364" s="2">
        <v>0.027397</v>
      </c>
      <c r="E364" s="2">
        <v>-0.017241</v>
      </c>
      <c r="F364" s="2">
        <v>-0.041667</v>
      </c>
      <c r="G364" s="2">
        <v>-0.055556</v>
      </c>
      <c r="H364" s="2">
        <v>0.047945</v>
      </c>
      <c r="I364" s="2">
        <v>-0.072165</v>
      </c>
      <c r="J364" s="2">
        <v>0</v>
      </c>
      <c r="K364" s="2">
        <v>-0.106481</v>
      </c>
      <c r="L364" s="2">
        <f>(B364+C364+D364+E364+F364+G364+H364+I364+J364+K364)/10</f>
        <v>-0.029605399999999997</v>
      </c>
      <c r="M364" s="2">
        <f>(D364+G364+K364)/3</f>
        <v>-0.04488</v>
      </c>
      <c r="N364" s="2">
        <v>-0.010065645514223207</v>
      </c>
      <c r="O364" s="2">
        <f>(G364+H364+I364)/3</f>
        <v>-0.026592000000000005</v>
      </c>
      <c r="P364" s="2">
        <f>P363*(1+O364)</f>
        <v>10706.185512140763</v>
      </c>
      <c r="Q364" s="3">
        <f>Q363*(1+N364)</f>
        <v>2013.767480985592</v>
      </c>
      <c r="R364" s="2">
        <f>R363*(1+C364)</f>
        <v>1059.4188104767413</v>
      </c>
    </row>
    <row r="365" spans="1:18" ht="12.75">
      <c r="A365" s="7">
        <v>32598</v>
      </c>
      <c r="B365" s="2">
        <v>-0.012579</v>
      </c>
      <c r="C365" s="2">
        <v>-0.038339</v>
      </c>
      <c r="D365" s="2">
        <v>0.0032</v>
      </c>
      <c r="E365" s="2">
        <v>-0.004386</v>
      </c>
      <c r="F365" s="2">
        <v>0.032</v>
      </c>
      <c r="G365" s="2">
        <v>-0.031674</v>
      </c>
      <c r="H365" s="2">
        <v>0.013072</v>
      </c>
      <c r="I365" s="2">
        <v>0.052889</v>
      </c>
      <c r="J365" s="2">
        <v>-0.023448</v>
      </c>
      <c r="K365" s="2">
        <v>-0.031088</v>
      </c>
      <c r="L365" s="2">
        <f>(B365+C365+D365+E365+F365+G365+H365+I365+J365+K365)/10</f>
        <v>-0.0040353</v>
      </c>
      <c r="M365" s="2">
        <f>(D365+G365+K365)/3</f>
        <v>-0.019854</v>
      </c>
      <c r="N365" s="2">
        <v>0.006502502837012849</v>
      </c>
      <c r="O365" s="2">
        <f>(G365+H365+I365)/3</f>
        <v>0.011429</v>
      </c>
      <c r="P365" s="2">
        <f>P364*(1+O365)</f>
        <v>10828.546506359018</v>
      </c>
      <c r="Q365" s="3">
        <f>Q364*(1+N365)</f>
        <v>2026.8620097437854</v>
      </c>
      <c r="R365" s="2">
        <f>R364*(1+C365)</f>
        <v>1018.8017527018735</v>
      </c>
    </row>
    <row r="366" spans="1:18" ht="12.75">
      <c r="A366" s="7">
        <v>32626</v>
      </c>
      <c r="B366" s="2">
        <v>0.019108</v>
      </c>
      <c r="C366" s="2">
        <v>0.026578</v>
      </c>
      <c r="D366" s="2">
        <v>0.013514</v>
      </c>
      <c r="E366" s="2">
        <v>0.088106</v>
      </c>
      <c r="F366" s="2">
        <v>0.102564</v>
      </c>
      <c r="G366" s="2">
        <v>0.065047</v>
      </c>
      <c r="H366" s="2">
        <v>0.042839</v>
      </c>
      <c r="I366" s="2">
        <v>-0.010638</v>
      </c>
      <c r="J366" s="2">
        <v>0</v>
      </c>
      <c r="K366" s="2">
        <v>-0.048649</v>
      </c>
      <c r="L366" s="2">
        <f>(B366+C366+D366+E366+F366+G366+H366+I366+J366+K366)/10</f>
        <v>0.029846900000000003</v>
      </c>
      <c r="M366" s="2">
        <f>(D366+G366+K366)/3</f>
        <v>0.009970666666666664</v>
      </c>
      <c r="N366" s="2">
        <v>0.015246833735673142</v>
      </c>
      <c r="O366" s="2">
        <f>(G366+H366+I366)/3</f>
        <v>0.032416</v>
      </c>
      <c r="P366" s="2">
        <f>P365*(1+O366)</f>
        <v>11179.564669909152</v>
      </c>
      <c r="Q366" s="3">
        <f>Q365*(1+N366)</f>
        <v>2057.765237811501</v>
      </c>
      <c r="R366" s="2">
        <f>R365*(1+C366)</f>
        <v>1045.879465685184</v>
      </c>
    </row>
    <row r="367" spans="1:18" ht="12.75">
      <c r="A367" s="7">
        <v>32659</v>
      </c>
      <c r="B367" s="2">
        <v>0.018987</v>
      </c>
      <c r="C367" s="2">
        <v>0.051804</v>
      </c>
      <c r="D367" s="2">
        <v>0.03</v>
      </c>
      <c r="E367" s="2">
        <v>0.045506</v>
      </c>
      <c r="F367" s="2">
        <v>0.108527</v>
      </c>
      <c r="G367" s="2">
        <v>0.026549</v>
      </c>
      <c r="H367" s="2">
        <v>0.068323</v>
      </c>
      <c r="I367" s="2">
        <v>-0.026882</v>
      </c>
      <c r="J367" s="2">
        <v>-0.017857</v>
      </c>
      <c r="K367" s="2">
        <v>0.022727</v>
      </c>
      <c r="L367" s="2">
        <f>(B367+C367+D367+E367+F367+G367+H367+I367+J367+K367)/10</f>
        <v>0.032768399999999996</v>
      </c>
      <c r="M367" s="2">
        <f>(D367+G367+K367)/3</f>
        <v>0.026425333333333332</v>
      </c>
      <c r="N367" s="2">
        <v>0.026324261072626375</v>
      </c>
      <c r="O367" s="2">
        <f>(G367+H367+I367)/3</f>
        <v>0.02266333333333333</v>
      </c>
      <c r="P367" s="2">
        <f>P366*(1+O367)</f>
        <v>11432.930870544858</v>
      </c>
      <c r="Q367" s="3">
        <f>Q366*(1+N367)</f>
        <v>2111.9343871578258</v>
      </c>
      <c r="R367" s="2">
        <f>R366*(1+C367)</f>
        <v>1100.0602055255392</v>
      </c>
    </row>
    <row r="368" spans="1:18" ht="12.75">
      <c r="A368" s="7">
        <v>32689</v>
      </c>
      <c r="B368" s="2">
        <v>-0.080745</v>
      </c>
      <c r="C368" s="2">
        <v>-0.028037</v>
      </c>
      <c r="D368" s="2"/>
      <c r="E368" s="2">
        <v>0.019685</v>
      </c>
      <c r="F368" s="2">
        <v>-0.015105</v>
      </c>
      <c r="G368" s="2">
        <v>0.030172</v>
      </c>
      <c r="H368" s="2">
        <v>0.040698</v>
      </c>
      <c r="I368" s="2">
        <v>0.013923</v>
      </c>
      <c r="J368" s="2">
        <v>-0.061091</v>
      </c>
      <c r="K368" s="2">
        <v>0.044944</v>
      </c>
      <c r="L368" s="2">
        <f>(B368+C368+D368+E368+F368+G368+H368+I368+J368+K368)/10</f>
        <v>-0.003555599999999999</v>
      </c>
      <c r="M368" s="2">
        <f>(D368+G368+K368)/3</f>
        <v>0.025038666666666667</v>
      </c>
      <c r="N368" s="2">
        <v>0.018730209308346388</v>
      </c>
      <c r="O368" s="2">
        <f>(G368+H368+I368)/3</f>
        <v>0.028264333333333336</v>
      </c>
      <c r="P368" s="2">
        <f>P367*(1+O368)</f>
        <v>11756.075039646896</v>
      </c>
      <c r="Q368" s="3">
        <f>Q367*(1+N368)</f>
        <v>2151.491360274786</v>
      </c>
      <c r="R368" s="2">
        <f>R367*(1+C368)</f>
        <v>1069.2178175432198</v>
      </c>
    </row>
    <row r="369" spans="1:18" ht="12.75">
      <c r="A369" s="7">
        <v>32720</v>
      </c>
      <c r="B369" s="2">
        <v>-0.067568</v>
      </c>
      <c r="C369" s="2">
        <v>0.019231</v>
      </c>
      <c r="D369" s="2">
        <v>0.044304</v>
      </c>
      <c r="E369" s="2">
        <v>0.084942</v>
      </c>
      <c r="F369" s="2">
        <v>0.100719</v>
      </c>
      <c r="G369" s="2">
        <v>0.054728</v>
      </c>
      <c r="H369" s="2">
        <v>0.092961</v>
      </c>
      <c r="I369" s="2">
        <v>0.21978</v>
      </c>
      <c r="J369" s="2">
        <v>0.053922</v>
      </c>
      <c r="K369" s="2">
        <v>0.075269</v>
      </c>
      <c r="L369" s="2">
        <f>(B369+C369+D369+E369+F369+G369+H369+I369+J369+K369)/10</f>
        <v>0.06782880000000001</v>
      </c>
      <c r="M369" s="2">
        <f>(D369+G369+K369)/3</f>
        <v>0.05810033333333334</v>
      </c>
      <c r="N369" s="2">
        <v>0.05768911218196211</v>
      </c>
      <c r="O369" s="2">
        <f>(G369+H369+I369)/3</f>
        <v>0.12248966666666668</v>
      </c>
      <c r="P369" s="2">
        <f>P368*(1+O369)</f>
        <v>13196.072752561564</v>
      </c>
      <c r="Q369" s="3">
        <f>Q368*(1+N369)</f>
        <v>2275.6089867162004</v>
      </c>
      <c r="R369" s="2">
        <f>R368*(1+C369)</f>
        <v>1089.7799453923935</v>
      </c>
    </row>
    <row r="370" spans="1:18" ht="12.75">
      <c r="A370" s="7">
        <v>32751</v>
      </c>
      <c r="B370" s="2">
        <v>0.044118</v>
      </c>
      <c r="C370" s="2">
        <v>0.116193</v>
      </c>
      <c r="D370" s="2">
        <v>0.021212</v>
      </c>
      <c r="E370" s="2">
        <v>-0.027616</v>
      </c>
      <c r="F370" s="2">
        <v>-0.039216</v>
      </c>
      <c r="G370" s="2">
        <v>-0.024</v>
      </c>
      <c r="H370" s="2">
        <v>-0.015385</v>
      </c>
      <c r="I370" s="2">
        <v>0.004505</v>
      </c>
      <c r="J370" s="2">
        <v>0.009302</v>
      </c>
      <c r="K370" s="2">
        <v>0.045</v>
      </c>
      <c r="L370" s="2">
        <f>(B370+C370+D370+E370+F370+G370+H370+I370+J370+K370)/10</f>
        <v>0.013411300000000004</v>
      </c>
      <c r="M370" s="2">
        <f>(D370+G370+K370)/3</f>
        <v>0.014070666666666667</v>
      </c>
      <c r="N370" s="2">
        <v>0.012548247681184907</v>
      </c>
      <c r="O370" s="2">
        <f>(G370+H370+I370)/3</f>
        <v>-0.011626666666666667</v>
      </c>
      <c r="P370" s="2">
        <f>P369*(1+O370)</f>
        <v>13042.646413358449</v>
      </c>
      <c r="Q370" s="3">
        <f>Q369*(1+N370)</f>
        <v>2304.1638919070456</v>
      </c>
      <c r="R370" s="2">
        <f>R369*(1+C370)</f>
        <v>1216.4047465873718</v>
      </c>
    </row>
    <row r="371" spans="1:18" ht="12.75">
      <c r="A371" s="7">
        <v>32780</v>
      </c>
      <c r="B371" s="2">
        <v>-0.028169</v>
      </c>
      <c r="C371" s="2">
        <v>-0.076923</v>
      </c>
      <c r="D371" s="2">
        <v>-0.006053</v>
      </c>
      <c r="E371" s="2">
        <v>-0.066914</v>
      </c>
      <c r="F371" s="2">
        <v>-0.062313</v>
      </c>
      <c r="G371" s="2">
        <v>-0.04918</v>
      </c>
      <c r="H371" s="2">
        <v>0.020833</v>
      </c>
      <c r="I371" s="2">
        <v>-0.01417</v>
      </c>
      <c r="J371" s="2">
        <v>-0.020461</v>
      </c>
      <c r="K371" s="2">
        <v>0.004831</v>
      </c>
      <c r="L371" s="2">
        <f>(B371+C371+D371+E371+F371+G371+H371+I371+J371+K371)/10</f>
        <v>-0.029851900000000008</v>
      </c>
      <c r="M371" s="2">
        <f>(D371+G371+K371)/3</f>
        <v>-0.01680066666666667</v>
      </c>
      <c r="N371" s="2">
        <v>-0.012815617864895245</v>
      </c>
      <c r="O371" s="2">
        <f>(G371+H371+I371)/3</f>
        <v>-0.014172333333333334</v>
      </c>
      <c r="P371" s="2">
        <f>P370*(1+O371)</f>
        <v>12857.801680839528</v>
      </c>
      <c r="Q371" s="3">
        <f>Q370*(1+N371)</f>
        <v>2274.634607970275</v>
      </c>
      <c r="R371" s="2">
        <f>R370*(1+C371)</f>
        <v>1122.8352442656314</v>
      </c>
    </row>
    <row r="372" spans="1:18" ht="12.75">
      <c r="A372" s="7">
        <v>32812</v>
      </c>
      <c r="B372" s="2">
        <v>-0.101449</v>
      </c>
      <c r="C372" s="2">
        <v>-0.037037</v>
      </c>
      <c r="D372" s="2">
        <v>0.030303</v>
      </c>
      <c r="E372" s="2">
        <v>0.083665</v>
      </c>
      <c r="F372" s="2">
        <v>0.014706</v>
      </c>
      <c r="G372" s="2">
        <v>-0.038448</v>
      </c>
      <c r="H372" s="2">
        <v>-0.006939</v>
      </c>
      <c r="I372" s="2">
        <v>-0.105505</v>
      </c>
      <c r="J372" s="2">
        <v>-0.02381</v>
      </c>
      <c r="K372" s="2">
        <v>-0.038462</v>
      </c>
      <c r="L372" s="2">
        <f>(B372+C372+D372+E372+F372+G372+H372+I372+J372+K372)/10</f>
        <v>-0.0222976</v>
      </c>
      <c r="M372" s="2">
        <f>(D372+G372+K372)/3</f>
        <v>-0.01553566666666667</v>
      </c>
      <c r="N372" s="2">
        <v>-0.004115714602697177</v>
      </c>
      <c r="O372" s="2">
        <f>(G372+H372+I372)/3</f>
        <v>-0.05029733333333333</v>
      </c>
      <c r="P372" s="2">
        <f>P371*(1+O372)</f>
        <v>12211.088543764448</v>
      </c>
      <c r="Q372" s="3">
        <f>Q371*(1+N372)</f>
        <v>2265.272861098451</v>
      </c>
      <c r="R372" s="2">
        <f>R371*(1+C372)</f>
        <v>1081.2487953237653</v>
      </c>
    </row>
    <row r="373" spans="1:18" ht="12.75">
      <c r="A373" s="7">
        <v>32842</v>
      </c>
      <c r="B373" s="2">
        <v>-0.008197</v>
      </c>
      <c r="C373" s="2">
        <v>0.012596</v>
      </c>
      <c r="D373" s="2">
        <v>0.05</v>
      </c>
      <c r="E373" s="2">
        <v>-0.021176</v>
      </c>
      <c r="F373" s="2">
        <v>-0.028986</v>
      </c>
      <c r="G373" s="2">
        <v>-0.004525</v>
      </c>
      <c r="H373" s="2">
        <v>0.025773</v>
      </c>
      <c r="I373" s="2">
        <v>0.030769</v>
      </c>
      <c r="J373" s="2">
        <v>-0.009756</v>
      </c>
      <c r="K373" s="2">
        <v>-0.025</v>
      </c>
      <c r="L373" s="2">
        <f>(B373+C373+D373+E373+F373+G373+H373+I373+J373+K373)/10</f>
        <v>0.0021497999999999995</v>
      </c>
      <c r="M373" s="2">
        <f>(D373+G373+K373)/3</f>
        <v>0.006825</v>
      </c>
      <c r="N373" s="2">
        <v>0.008953976837561196</v>
      </c>
      <c r="O373" s="2">
        <f>(G373+H373+I373)/3</f>
        <v>0.017339</v>
      </c>
      <c r="P373" s="2">
        <f>P372*(1+O373)</f>
        <v>12422.81660802478</v>
      </c>
      <c r="Q373" s="3">
        <f>Q372*(1+N373)</f>
        <v>2285.5560618274826</v>
      </c>
      <c r="R373" s="2">
        <f>R372*(1+C373)</f>
        <v>1094.8682051496635</v>
      </c>
    </row>
    <row r="374" spans="1:18" ht="12.75">
      <c r="A374" s="7">
        <v>32871</v>
      </c>
      <c r="B374" s="2">
        <v>-0.123967</v>
      </c>
      <c r="C374" s="2">
        <v>0.019231</v>
      </c>
      <c r="D374" s="2">
        <v>0.033725</v>
      </c>
      <c r="E374" s="2">
        <v>-0.015267</v>
      </c>
      <c r="F374" s="2">
        <v>-0.014925</v>
      </c>
      <c r="G374" s="2">
        <v>-0.018182</v>
      </c>
      <c r="H374" s="2">
        <v>-0.025126</v>
      </c>
      <c r="I374" s="2">
        <v>0.029055</v>
      </c>
      <c r="J374" s="2">
        <v>-0.021872</v>
      </c>
      <c r="K374" s="2">
        <v>0.005181</v>
      </c>
      <c r="L374" s="2">
        <f>(B374+C374+D374+E374+F374+G374+H374+I374+J374+K374)/10</f>
        <v>-0.013214700000000001</v>
      </c>
      <c r="M374" s="2">
        <f>(D374+G374+K374)/3</f>
        <v>0.006908</v>
      </c>
      <c r="N374" s="2">
        <v>0.010989246916079304</v>
      </c>
      <c r="O374" s="2">
        <f>(G374+H374+I374)/3</f>
        <v>-0.004750999999999999</v>
      </c>
      <c r="P374" s="2">
        <f>P373*(1+O374)</f>
        <v>12363.795806320055</v>
      </c>
      <c r="Q374" s="3">
        <f>Q373*(1+N374)</f>
        <v>2310.672601731447</v>
      </c>
      <c r="R374" s="2">
        <f>R373*(1+C374)</f>
        <v>1115.9236156028967</v>
      </c>
    </row>
    <row r="375" spans="1:18" ht="12.75">
      <c r="A375" s="7">
        <v>32904</v>
      </c>
      <c r="B375" s="2">
        <v>0.066038</v>
      </c>
      <c r="C375" s="2">
        <v>-0.056604</v>
      </c>
      <c r="D375" s="2">
        <v>-0.046703</v>
      </c>
      <c r="E375" s="2">
        <v>-0.072713</v>
      </c>
      <c r="F375" s="2">
        <v>-0.076923</v>
      </c>
      <c r="G375" s="2">
        <v>-0.059815</v>
      </c>
      <c r="H375" s="2">
        <v>-0.068866</v>
      </c>
      <c r="I375" s="2">
        <v>-0.02439</v>
      </c>
      <c r="J375" s="2">
        <v>-0.020408</v>
      </c>
      <c r="K375" s="2">
        <v>-0.087629</v>
      </c>
      <c r="L375" s="2">
        <f>(B375+C375+D375+E375+F375+G375+H375+I375+J375+K375)/10</f>
        <v>-0.0448013</v>
      </c>
      <c r="M375" s="2">
        <f>(D375+G375+K375)/3</f>
        <v>-0.06471566666666667</v>
      </c>
      <c r="N375" s="2">
        <v>-0.06530372024306107</v>
      </c>
      <c r="O375" s="2">
        <f>(G375+H375+I375)/3</f>
        <v>-0.05102366666666666</v>
      </c>
      <c r="P375" s="2">
        <f>P374*(1+O375)</f>
        <v>11732.949610363648</v>
      </c>
      <c r="Q375" s="3">
        <f>Q374*(1+N375)</f>
        <v>2159.7770845746704</v>
      </c>
      <c r="R375" s="2">
        <f>R374*(1+C375)</f>
        <v>1052.7578752653103</v>
      </c>
    </row>
    <row r="376" spans="1:18" ht="12.75">
      <c r="A376" s="7">
        <v>32932</v>
      </c>
      <c r="B376" s="2">
        <v>0.089286</v>
      </c>
      <c r="C376" s="2">
        <v>-0.021599</v>
      </c>
      <c r="D376" s="2">
        <v>0</v>
      </c>
      <c r="E376" s="2">
        <v>-0.029787</v>
      </c>
      <c r="F376" s="2">
        <v>-0.041667</v>
      </c>
      <c r="G376" s="2">
        <v>-0.029851</v>
      </c>
      <c r="H376" s="2">
        <v>-0.027778</v>
      </c>
      <c r="I376" s="2">
        <v>-0.02</v>
      </c>
      <c r="J376" s="2">
        <v>-0.020833</v>
      </c>
      <c r="K376" s="2">
        <v>-0.039548</v>
      </c>
      <c r="L376" s="2">
        <f>(B376+C376+D376+E376+F376+G376+H376+I376+J376+K376)/10</f>
        <v>-0.014177700000000001</v>
      </c>
      <c r="M376" s="2">
        <f>(D376+G376+K376)/3</f>
        <v>-0.023133</v>
      </c>
      <c r="N376" s="2">
        <v>-0.0025673232652717788</v>
      </c>
      <c r="O376" s="2">
        <f>(G376+H376+I376)/3</f>
        <v>-0.025876333333333335</v>
      </c>
      <c r="P376" s="2">
        <f>P375*(1+O376)</f>
        <v>11429.343895262675</v>
      </c>
      <c r="Q376" s="3">
        <f>Q375*(1+N376)</f>
        <v>2154.232238617641</v>
      </c>
      <c r="R376" s="2">
        <f>R375*(1+C376)</f>
        <v>1030.0193579174547</v>
      </c>
    </row>
    <row r="377" spans="1:18" ht="12.75">
      <c r="A377" s="7">
        <v>32962</v>
      </c>
      <c r="B377" s="2">
        <v>0.04918</v>
      </c>
      <c r="C377" s="2">
        <v>0.025907</v>
      </c>
      <c r="D377" s="2">
        <v>-0.040231</v>
      </c>
      <c r="E377" s="2">
        <v>0.013158</v>
      </c>
      <c r="F377" s="2">
        <v>-0.008696</v>
      </c>
      <c r="G377" s="2">
        <v>-0.035897</v>
      </c>
      <c r="H377" s="2">
        <v>0.017143</v>
      </c>
      <c r="I377" s="2">
        <v>0.004286</v>
      </c>
      <c r="J377" s="2">
        <v>-0.028936</v>
      </c>
      <c r="K377" s="2">
        <v>0.035714</v>
      </c>
      <c r="L377" s="2">
        <f>(B377+C377+D377+E377+F377+G377+H377+I377+J377+K377)/10</f>
        <v>0.0031628000000000003</v>
      </c>
      <c r="M377" s="2">
        <f>(D377+G377+K377)/3</f>
        <v>-0.013471333333333333</v>
      </c>
      <c r="N377" s="2">
        <v>-0.008548315718227725</v>
      </c>
      <c r="O377" s="2">
        <f>(G377+H377+I377)/3</f>
        <v>-0.004822666666666667</v>
      </c>
      <c r="P377" s="2">
        <f>P376*(1+O377)</f>
        <v>11374.223979437122</v>
      </c>
      <c r="Q377" s="3">
        <f>Q376*(1+N377)</f>
        <v>2135.817181311553</v>
      </c>
      <c r="R377" s="2">
        <f>R376*(1+C377)</f>
        <v>1056.704069423022</v>
      </c>
    </row>
    <row r="378" spans="1:18" ht="12.75">
      <c r="A378" s="7">
        <v>32993</v>
      </c>
      <c r="B378" s="2">
        <v>-0.054688</v>
      </c>
      <c r="C378" s="2">
        <v>-0.050505</v>
      </c>
      <c r="D378" s="2">
        <v>-0.067073</v>
      </c>
      <c r="E378" s="2">
        <v>-0.112554</v>
      </c>
      <c r="F378" s="2">
        <v>-0.098214</v>
      </c>
      <c r="G378" s="2">
        <v>-0.100638</v>
      </c>
      <c r="H378" s="2">
        <v>-0.023596</v>
      </c>
      <c r="I378" s="2">
        <v>-0.123077</v>
      </c>
      <c r="J378" s="2">
        <v>-0.111111</v>
      </c>
      <c r="K378" s="2">
        <v>-0.155172</v>
      </c>
      <c r="L378" s="2">
        <f>(B378+C378+D378+E378+F378+G378+H378+I378+J378+K378)/10</f>
        <v>-0.08966279999999999</v>
      </c>
      <c r="M378" s="2">
        <f>(D378+G378+K378)/3</f>
        <v>-0.10762766666666668</v>
      </c>
      <c r="N378" s="2">
        <v>-0.0806144050412721</v>
      </c>
      <c r="O378" s="2">
        <f>(G378+H378+I378)/3</f>
        <v>-0.082437</v>
      </c>
      <c r="P378" s="2">
        <f>P377*(1+O378)</f>
        <v>10436.567077244265</v>
      </c>
      <c r="Q378" s="3">
        <f>Q377*(1+N378)</f>
        <v>1963.6395499631958</v>
      </c>
      <c r="R378" s="2">
        <f>R377*(1+C378)</f>
        <v>1003.3352303968122</v>
      </c>
    </row>
    <row r="379" spans="1:18" ht="12.75">
      <c r="A379" s="7">
        <v>33024</v>
      </c>
      <c r="B379" s="2">
        <v>0.033333</v>
      </c>
      <c r="C379" s="2">
        <v>0.146974</v>
      </c>
      <c r="D379" s="2">
        <v>0.03268</v>
      </c>
      <c r="E379" s="2">
        <v>0.064585</v>
      </c>
      <c r="F379" s="2">
        <v>0.108911</v>
      </c>
      <c r="G379" s="2">
        <v>0.005988</v>
      </c>
      <c r="H379" s="2">
        <v>0.00578</v>
      </c>
      <c r="I379" s="2">
        <v>0.02924</v>
      </c>
      <c r="J379" s="2">
        <v>0.15</v>
      </c>
      <c r="K379" s="2">
        <v>0.07483</v>
      </c>
      <c r="L379" s="2">
        <f>(B379+C379+D379+E379+F379+G379+H379+I379+J379+K379)/10</f>
        <v>0.06523209999999999</v>
      </c>
      <c r="M379" s="2">
        <f>(D379+G379+K379)/3</f>
        <v>0.03783266666666666</v>
      </c>
      <c r="N379" s="2">
        <v>0.0757934907165781</v>
      </c>
      <c r="O379" s="2">
        <f>(G379+H379+I379)/3</f>
        <v>0.013669333333333334</v>
      </c>
      <c r="P379" s="2">
        <f>P378*(1+O379)</f>
        <v>10579.227991478809</v>
      </c>
      <c r="Q379" s="3">
        <f>Q378*(1+N379)</f>
        <v>2112.470645964037</v>
      </c>
      <c r="R379" s="2">
        <f>R378*(1+C379)</f>
        <v>1150.7994225491532</v>
      </c>
    </row>
    <row r="380" spans="1:18" ht="12.75">
      <c r="A380" s="7">
        <v>33053</v>
      </c>
      <c r="B380" s="2">
        <v>0.024194</v>
      </c>
      <c r="C380" s="2">
        <v>-0.014085</v>
      </c>
      <c r="D380" s="2">
        <v>0.012785</v>
      </c>
      <c r="E380" s="2">
        <v>0.046729</v>
      </c>
      <c r="F380" s="2">
        <v>0.017857</v>
      </c>
      <c r="G380" s="2">
        <v>-0.029762</v>
      </c>
      <c r="H380" s="2">
        <v>-0.08046</v>
      </c>
      <c r="I380" s="2">
        <v>-0.063409</v>
      </c>
      <c r="J380" s="2">
        <v>-0.013261</v>
      </c>
      <c r="K380" s="2">
        <v>0.038462</v>
      </c>
      <c r="L380" s="2">
        <f>(B380+C380+D380+E380+F380+G380+H380+I380+J380+K380)/10</f>
        <v>-0.006095</v>
      </c>
      <c r="M380" s="2">
        <f>(D380+G380+K380)/3</f>
        <v>0.007161666666666668</v>
      </c>
      <c r="N380" s="2">
        <v>-0.0060841965193816705</v>
      </c>
      <c r="O380" s="2">
        <f>(G380+H380+I380)/3</f>
        <v>-0.05787699999999999</v>
      </c>
      <c r="P380" s="2">
        <f>P379*(1+O380)</f>
        <v>9966.93401301599</v>
      </c>
      <c r="Q380" s="3">
        <f>Q379*(1+N380)</f>
        <v>2099.6179594125665</v>
      </c>
      <c r="R380" s="2">
        <f>R379*(1+C380)</f>
        <v>1134.5904126825483</v>
      </c>
    </row>
    <row r="381" spans="1:18" ht="12.75">
      <c r="A381" s="7">
        <v>33085</v>
      </c>
      <c r="B381" s="2">
        <v>-0.015748</v>
      </c>
      <c r="C381" s="2">
        <v>0.061905</v>
      </c>
      <c r="D381" s="2">
        <v>-0.044444</v>
      </c>
      <c r="E381" s="2">
        <v>-0.016786</v>
      </c>
      <c r="F381" s="2">
        <v>0.044643</v>
      </c>
      <c r="G381" s="2">
        <v>0.000491</v>
      </c>
      <c r="H381" s="2">
        <v>0.0175</v>
      </c>
      <c r="I381" s="2">
        <v>-0.018405</v>
      </c>
      <c r="J381" s="2">
        <v>0.005587</v>
      </c>
      <c r="K381" s="2">
        <v>-0.012346</v>
      </c>
      <c r="L381" s="2">
        <f>(B381+C381+D381+E381+F381+G381+H381+I381+J381+K381)/10</f>
        <v>0.0022397000000000003</v>
      </c>
      <c r="M381" s="2">
        <f>(D381+G381+K381)/3</f>
        <v>-0.018766333333333333</v>
      </c>
      <c r="N381" s="2">
        <v>0.006779157387962726</v>
      </c>
      <c r="O381" s="2">
        <f>(G381+H381+I381)/3</f>
        <v>-0.0001380000000000004</v>
      </c>
      <c r="P381" s="2">
        <f>P380*(1+O381)</f>
        <v>9965.558576122196</v>
      </c>
      <c r="Q381" s="3">
        <f>Q380*(1+N381)</f>
        <v>2113.8516000140175</v>
      </c>
      <c r="R381" s="2">
        <f>R380*(1+C381)</f>
        <v>1204.8272321796615</v>
      </c>
    </row>
    <row r="382" spans="1:18" ht="12.75">
      <c r="A382" s="7">
        <v>33116</v>
      </c>
      <c r="B382" s="2">
        <v>0.008065</v>
      </c>
      <c r="C382" s="2">
        <v>-0.091644</v>
      </c>
      <c r="D382" s="2">
        <v>-0.009967</v>
      </c>
      <c r="E382" s="2">
        <v>-0.037037</v>
      </c>
      <c r="F382" s="2">
        <v>-0.094017</v>
      </c>
      <c r="G382" s="2">
        <v>-0.062112</v>
      </c>
      <c r="H382" s="2">
        <v>0.018519</v>
      </c>
      <c r="I382" s="2">
        <v>-0.06875</v>
      </c>
      <c r="J382" s="2">
        <v>-0.088889</v>
      </c>
      <c r="K382" s="2">
        <v>-0.10625</v>
      </c>
      <c r="L382" s="2">
        <f>(B382+C382+D382+E382+F382+G382+H382+I382+J382+K382)/10</f>
        <v>-0.0532082</v>
      </c>
      <c r="M382" s="2">
        <f>(D382+G382+K382)/3</f>
        <v>-0.059443</v>
      </c>
      <c r="N382" s="2">
        <v>-0.05715441640980062</v>
      </c>
      <c r="O382" s="2">
        <f>(G382+H382+I382)/3</f>
        <v>-0.037447666666666664</v>
      </c>
      <c r="P382" s="2">
        <f>P381*(1+O382)</f>
        <v>9592.371660416431</v>
      </c>
      <c r="Q382" s="3">
        <f>Q381*(1+N382)</f>
        <v>1993.0356454382932</v>
      </c>
      <c r="R382" s="2">
        <f>R381*(1+C382)</f>
        <v>1094.4120453137884</v>
      </c>
    </row>
    <row r="383" spans="1:18" ht="12.75">
      <c r="A383" s="7">
        <v>33144</v>
      </c>
      <c r="B383" s="2">
        <v>-0.072</v>
      </c>
      <c r="C383" s="2">
        <v>-0.07</v>
      </c>
      <c r="D383" s="2">
        <v>-0.036779</v>
      </c>
      <c r="E383" s="2">
        <v>-0.048077</v>
      </c>
      <c r="F383" s="2">
        <v>-0.132075</v>
      </c>
      <c r="G383" s="2">
        <v>-0.192053</v>
      </c>
      <c r="H383" s="2">
        <v>-0.036364</v>
      </c>
      <c r="I383" s="2">
        <v>-0.027919</v>
      </c>
      <c r="J383" s="2">
        <v>-0.142927</v>
      </c>
      <c r="K383" s="2">
        <v>-0.070922</v>
      </c>
      <c r="L383" s="2">
        <f>(B383+C383+D383+E383+F383+G383+H383+I383+J383+K383)/10</f>
        <v>-0.0829116</v>
      </c>
      <c r="M383" s="2">
        <f>(D383+G383+K383)/3</f>
        <v>-0.099918</v>
      </c>
      <c r="N383" s="2">
        <v>-0.052026526775618046</v>
      </c>
      <c r="O383" s="2">
        <f>(G383+H383+I383)/3</f>
        <v>-0.08544533333333333</v>
      </c>
      <c r="P383" s="2">
        <f>P382*(1+O383)</f>
        <v>8772.748266434928</v>
      </c>
      <c r="Q383" s="3">
        <f>Q382*(1+N383)</f>
        <v>1889.3449230661367</v>
      </c>
      <c r="R383" s="2">
        <f>R382*(1+C383)</f>
        <v>1017.8032021418231</v>
      </c>
    </row>
    <row r="384" spans="1:18" ht="12.75">
      <c r="A384" s="7">
        <v>33177</v>
      </c>
      <c r="B384" s="2">
        <v>-0.086207</v>
      </c>
      <c r="C384" s="2">
        <v>-0.05914</v>
      </c>
      <c r="D384" s="2">
        <v>0.067376</v>
      </c>
      <c r="E384" s="2">
        <v>0.107273</v>
      </c>
      <c r="F384" s="2">
        <v>-0.022222</v>
      </c>
      <c r="G384" s="2">
        <v>-0.023934</v>
      </c>
      <c r="H384" s="2">
        <v>0.023899</v>
      </c>
      <c r="I384" s="2">
        <v>0.006993</v>
      </c>
      <c r="J384" s="2">
        <v>0.014493</v>
      </c>
      <c r="K384" s="2">
        <v>-0.114504</v>
      </c>
      <c r="L384" s="2">
        <f>(B384+C384+D384+E384+F384+G384+H384+I384+J384+K384)/10</f>
        <v>-0.008597299999999999</v>
      </c>
      <c r="M384" s="2">
        <f>(D384+G384+K384)/3</f>
        <v>-0.023687333333333328</v>
      </c>
      <c r="N384" s="2">
        <v>-0.022589783118046696</v>
      </c>
      <c r="O384" s="2">
        <f>(G384+H384+I384)/3</f>
        <v>0.0023193333333333334</v>
      </c>
      <c r="P384" s="2">
        <f>P383*(1+O384)</f>
        <v>8793.095193914212</v>
      </c>
      <c r="Q384" s="3">
        <f>Q383*(1+N384)</f>
        <v>1846.66503101889</v>
      </c>
      <c r="R384" s="2">
        <f>R383*(1+C384)</f>
        <v>957.6103207671557</v>
      </c>
    </row>
    <row r="385" spans="1:18" ht="12.75">
      <c r="A385" s="7">
        <v>33207</v>
      </c>
      <c r="B385" s="2">
        <v>-0.038095</v>
      </c>
      <c r="C385" s="2">
        <v>-0.047969</v>
      </c>
      <c r="D385" s="2">
        <v>0.053156</v>
      </c>
      <c r="E385" s="2">
        <v>0.04186</v>
      </c>
      <c r="F385" s="2">
        <v>-0.022727</v>
      </c>
      <c r="G385" s="2">
        <v>0.008547</v>
      </c>
      <c r="H385" s="2">
        <v>0.061728</v>
      </c>
      <c r="I385" s="2">
        <v>0.069444</v>
      </c>
      <c r="J385" s="2">
        <v>-0.014286</v>
      </c>
      <c r="K385" s="2">
        <v>0.060345</v>
      </c>
      <c r="L385" s="2">
        <f>(B385+C385+D385+E385+F385+G385+H385+I385+J385+K385)/10</f>
        <v>0.0172003</v>
      </c>
      <c r="M385" s="2">
        <f>(D385+G385+K385)/3</f>
        <v>0.040682666666666666</v>
      </c>
      <c r="N385" s="2">
        <v>0.02615246207807588</v>
      </c>
      <c r="O385" s="2">
        <f>(G385+H385+I385)/3</f>
        <v>0.046573</v>
      </c>
      <c r="P385" s="2">
        <f>P384*(1+O385)</f>
        <v>9202.616016380378</v>
      </c>
      <c r="Q385" s="3">
        <f>Q384*(1+N385)</f>
        <v>1894.9598682135204</v>
      </c>
      <c r="R385" s="2">
        <f>R384*(1+C385)</f>
        <v>911.674711290276</v>
      </c>
    </row>
    <row r="386" spans="1:18" ht="12.75">
      <c r="A386" s="7">
        <v>33238</v>
      </c>
      <c r="B386" s="2">
        <v>-0.049505</v>
      </c>
      <c r="C386" s="2">
        <v>0.097561</v>
      </c>
      <c r="D386" s="2">
        <v>0.012997</v>
      </c>
      <c r="E386" s="2">
        <v>0.040179</v>
      </c>
      <c r="F386" s="2">
        <v>0.174419</v>
      </c>
      <c r="G386" s="2">
        <v>0.059322</v>
      </c>
      <c r="H386" s="2">
        <v>-0.046512</v>
      </c>
      <c r="I386" s="2">
        <v>0.037922</v>
      </c>
      <c r="J386" s="2">
        <v>-0.03942</v>
      </c>
      <c r="K386" s="2">
        <v>0.107438</v>
      </c>
      <c r="L386" s="2">
        <f>(B386+C386+D386+E386+F386+G386+H386+I386+J386+K386)/10</f>
        <v>0.0394401</v>
      </c>
      <c r="M386" s="2">
        <f>(D386+G386+K386)/3</f>
        <v>0.059919</v>
      </c>
      <c r="N386" s="2">
        <v>0.03893454372598959</v>
      </c>
      <c r="O386" s="2">
        <f>(G386+H386+I386)/3</f>
        <v>0.016910666666666668</v>
      </c>
      <c r="P386" s="2">
        <f>P385*(1+O386)</f>
        <v>9358.238388294714</v>
      </c>
      <c r="Q386" s="3">
        <f>Q385*(1+N386)</f>
        <v>1968.739266061475</v>
      </c>
      <c r="R386" s="2">
        <f>R385*(1+C386)</f>
        <v>1000.6186077984667</v>
      </c>
    </row>
    <row r="387" spans="1:18" ht="12.75">
      <c r="A387" s="7">
        <v>33269</v>
      </c>
      <c r="B387" s="2">
        <v>0.083333</v>
      </c>
      <c r="C387" s="2">
        <v>0.083333</v>
      </c>
      <c r="D387" s="2">
        <v>0.009494</v>
      </c>
      <c r="E387" s="2">
        <v>0.103004</v>
      </c>
      <c r="F387" s="2">
        <v>0.080808</v>
      </c>
      <c r="G387" s="2">
        <v>0.12064</v>
      </c>
      <c r="H387" s="2">
        <v>0.145122</v>
      </c>
      <c r="I387" s="2">
        <v>0.044304</v>
      </c>
      <c r="J387" s="2">
        <v>0.092308</v>
      </c>
      <c r="K387" s="2">
        <v>0.007463</v>
      </c>
      <c r="L387" s="2">
        <f>(B387+C387+D387+E387+F387+G387+H387+I387+J387+K387)/10</f>
        <v>0.07698089999999999</v>
      </c>
      <c r="M387" s="2">
        <f>(D387+G387+K387)/3</f>
        <v>0.045865666666666666</v>
      </c>
      <c r="N387" s="2">
        <v>0.006685051299534838</v>
      </c>
      <c r="O387" s="2">
        <f>(G387+H387+I387)/3</f>
        <v>0.10335533333333334</v>
      </c>
      <c r="P387" s="2">
        <f>P386*(1+O387)</f>
        <v>10325.46223632971</v>
      </c>
      <c r="Q387" s="3">
        <f>Q386*(1+N387)</f>
        <v>1981.9003890505046</v>
      </c>
      <c r="R387" s="2">
        <f>R386*(1+C387)</f>
        <v>1084.0031582421364</v>
      </c>
    </row>
    <row r="388" spans="1:18" ht="12.75">
      <c r="A388" s="7">
        <v>33297</v>
      </c>
      <c r="B388" s="2">
        <v>0.097087</v>
      </c>
      <c r="C388" s="2">
        <v>0.054289</v>
      </c>
      <c r="D388" s="2">
        <v>0.053292</v>
      </c>
      <c r="E388" s="2">
        <v>0.067082</v>
      </c>
      <c r="F388" s="2">
        <v>0.158879</v>
      </c>
      <c r="G388" s="2">
        <v>0.094203</v>
      </c>
      <c r="H388" s="2">
        <v>0</v>
      </c>
      <c r="I388" s="2">
        <v>0.060606</v>
      </c>
      <c r="J388" s="2">
        <v>0.112676</v>
      </c>
      <c r="K388" s="2">
        <v>0.066667</v>
      </c>
      <c r="L388" s="2">
        <f>(B388+C388+D388+E388+F388+G388+H388+I388+J388+K388)/10</f>
        <v>0.07647810000000002</v>
      </c>
      <c r="M388" s="2">
        <f>(D388+G388+K388)/3</f>
        <v>0.07138733333333333</v>
      </c>
      <c r="N388" s="2">
        <v>0.06106575931637462</v>
      </c>
      <c r="O388" s="2">
        <f>(G388+H388+I388)/3</f>
        <v>0.051603</v>
      </c>
      <c r="P388" s="2">
        <f>P387*(1+O388)</f>
        <v>10858.287064111031</v>
      </c>
      <c r="Q388" s="3">
        <f>Q387*(1+N388)</f>
        <v>2102.9266411972917</v>
      </c>
      <c r="R388" s="2">
        <f>R387*(1+C388)</f>
        <v>1142.8526056999438</v>
      </c>
    </row>
    <row r="389" spans="1:18" ht="12.75">
      <c r="A389" s="7">
        <v>33325</v>
      </c>
      <c r="B389" s="2">
        <v>0.061947</v>
      </c>
      <c r="C389" s="2">
        <v>0.004926</v>
      </c>
      <c r="D389" s="2">
        <v>0.009286</v>
      </c>
      <c r="E389" s="2">
        <v>0.037037</v>
      </c>
      <c r="F389" s="2">
        <v>-0.008065</v>
      </c>
      <c r="G389" s="2">
        <v>-0.046358</v>
      </c>
      <c r="H389" s="2">
        <v>0.069519</v>
      </c>
      <c r="I389" s="2">
        <v>-0.040914</v>
      </c>
      <c r="J389" s="2">
        <v>-0.053165</v>
      </c>
      <c r="K389" s="2">
        <v>-0.021127</v>
      </c>
      <c r="L389" s="2">
        <f>(B389+C389+D389+E389+F389+G389+H389+I389+J389+K389)/10</f>
        <v>0.0013085999999999987</v>
      </c>
      <c r="M389" s="2">
        <f>(D389+G389+K389)/3</f>
        <v>-0.019399666666666666</v>
      </c>
      <c r="N389" s="2">
        <v>0.013940325274256454</v>
      </c>
      <c r="O389" s="2">
        <f>(G389+H389+I389)/3</f>
        <v>-0.005917666666666668</v>
      </c>
      <c r="P389" s="2">
        <f>P388*(1+O389)</f>
        <v>10794.031340694642</v>
      </c>
      <c r="Q389" s="3">
        <f>Q388*(1+N389)</f>
        <v>2132.2421226034817</v>
      </c>
      <c r="R389" s="2">
        <f>R388*(1+C389)</f>
        <v>1148.4822976356218</v>
      </c>
    </row>
    <row r="390" spans="1:18" ht="12.75">
      <c r="A390" s="7">
        <v>33358</v>
      </c>
      <c r="B390" s="2">
        <v>0.025</v>
      </c>
      <c r="C390" s="2">
        <v>-0.068627</v>
      </c>
      <c r="D390" s="2">
        <v>-0.023952</v>
      </c>
      <c r="E390" s="2">
        <v>0.046429</v>
      </c>
      <c r="F390" s="2">
        <v>0.041322</v>
      </c>
      <c r="G390" s="2">
        <v>0.063056</v>
      </c>
      <c r="H390" s="2">
        <v>-0.031</v>
      </c>
      <c r="I390" s="2">
        <v>-0.012048</v>
      </c>
      <c r="J390" s="2">
        <v>0.081081</v>
      </c>
      <c r="K390" s="2">
        <v>0.028777</v>
      </c>
      <c r="L390" s="2">
        <f>(B390+C390+D390+E390+F390+G390+H390+I390+J390+K390)/10</f>
        <v>0.015003800000000001</v>
      </c>
      <c r="M390" s="2">
        <f>(D390+G390+K390)/3</f>
        <v>0.022626999999999998</v>
      </c>
      <c r="N390" s="2">
        <v>-0.005373551409550358</v>
      </c>
      <c r="O390" s="2">
        <f>(G390+H390+I390)/3</f>
        <v>0.0066693333333333335</v>
      </c>
      <c r="P390" s="2">
        <f>P389*(1+O390)</f>
        <v>10866.020333716182</v>
      </c>
      <c r="Q390" s="3">
        <f>Q389*(1+N390)</f>
        <v>2120.784409940063</v>
      </c>
      <c r="R390" s="2">
        <f>R389*(1+C390)</f>
        <v>1069.665402995782</v>
      </c>
    </row>
    <row r="391" spans="1:18" ht="12.75">
      <c r="A391" s="7">
        <v>33389</v>
      </c>
      <c r="B391" s="2">
        <v>0.07377</v>
      </c>
      <c r="C391" s="2">
        <v>0.029343</v>
      </c>
      <c r="D391" s="2">
        <v>0.039877</v>
      </c>
      <c r="E391" s="2">
        <v>0.004232</v>
      </c>
      <c r="F391" s="2">
        <v>0.142857</v>
      </c>
      <c r="G391" s="2">
        <v>0.072848</v>
      </c>
      <c r="H391" s="2">
        <v>-0.020725</v>
      </c>
      <c r="I391" s="2">
        <v>-0.012195</v>
      </c>
      <c r="J391" s="2">
        <v>0.00625</v>
      </c>
      <c r="K391" s="2">
        <v>0.125874</v>
      </c>
      <c r="L391" s="2">
        <f>(B391+C391+D391+E391+F391+G391+H391+I391+J391+K391)/10</f>
        <v>0.04621309999999999</v>
      </c>
      <c r="M391" s="2">
        <f>(D391+G391+K391)/3</f>
        <v>0.079533</v>
      </c>
      <c r="N391" s="2">
        <v>0.02684268717741908</v>
      </c>
      <c r="O391" s="2">
        <f>(G391+H391+I391)/3</f>
        <v>0.013309333333333333</v>
      </c>
      <c r="P391" s="2">
        <f>P390*(1+O391)</f>
        <v>11010.63982034439</v>
      </c>
      <c r="Q391" s="3">
        <f>Q390*(1+N391)</f>
        <v>2177.711962426831</v>
      </c>
      <c r="R391" s="2">
        <f>R390*(1+C391)</f>
        <v>1101.052594915887</v>
      </c>
    </row>
    <row r="392" spans="1:18" ht="12.75">
      <c r="A392" s="7">
        <v>33417</v>
      </c>
      <c r="B392" s="2">
        <v>-0.061069</v>
      </c>
      <c r="C392" s="2">
        <v>-0.015544</v>
      </c>
      <c r="D392" s="2">
        <v>0.003304</v>
      </c>
      <c r="E392" s="2">
        <v>-0.051724</v>
      </c>
      <c r="F392" s="2">
        <v>-0.069444</v>
      </c>
      <c r="G392" s="2">
        <v>-0.08642</v>
      </c>
      <c r="H392" s="2">
        <v>0.05291</v>
      </c>
      <c r="I392" s="2">
        <v>-0.053827</v>
      </c>
      <c r="J392" s="2">
        <v>0.028571</v>
      </c>
      <c r="K392" s="2">
        <v>-0.006289</v>
      </c>
      <c r="L392" s="2">
        <f>(B392+C392+D392+E392+F392+G392+H392+I392+J392+K392)/10</f>
        <v>-0.0259532</v>
      </c>
      <c r="M392" s="2">
        <f>(D392+G392+K392)/3</f>
        <v>-0.029801666666666667</v>
      </c>
      <c r="N392" s="2">
        <v>-0.017842571416155476</v>
      </c>
      <c r="O392" s="2">
        <f>(G392+H392+I392)/3</f>
        <v>-0.029112333333333334</v>
      </c>
      <c r="P392" s="2">
        <f>P391*(1+O392)</f>
        <v>10690.09440368125</v>
      </c>
      <c r="Q392" s="3">
        <f>Q391*(1+N392)</f>
        <v>2138.8559812134145</v>
      </c>
      <c r="R392" s="2">
        <f>R391*(1+C392)</f>
        <v>1083.9378333805146</v>
      </c>
    </row>
    <row r="393" spans="1:18" ht="12.75">
      <c r="A393" s="7">
        <v>33450</v>
      </c>
      <c r="B393" s="2">
        <v>0.04878</v>
      </c>
      <c r="C393" s="2">
        <v>0.026316</v>
      </c>
      <c r="D393" s="2">
        <v>0.059701</v>
      </c>
      <c r="E393" s="2">
        <v>0.061818</v>
      </c>
      <c r="F393" s="2">
        <v>0.090909</v>
      </c>
      <c r="G393" s="2">
        <v>0.034324</v>
      </c>
      <c r="H393" s="2">
        <v>0.00402</v>
      </c>
      <c r="I393" s="2">
        <v>0.026316</v>
      </c>
      <c r="J393" s="2">
        <v>0.073171</v>
      </c>
      <c r="K393" s="2">
        <v>0</v>
      </c>
      <c r="L393" s="2">
        <f>(B393+C393+D393+E393+F393+G393+H393+I393+J393+K393)/10</f>
        <v>0.042535500000000004</v>
      </c>
      <c r="M393" s="2">
        <f>(D393+G393+K393)/3</f>
        <v>0.031341666666666664</v>
      </c>
      <c r="N393" s="2">
        <v>0.02290749331816982</v>
      </c>
      <c r="O393" s="2">
        <f>(G393+H393+I393)/3</f>
        <v>0.02155333333333333</v>
      </c>
      <c r="P393" s="2">
        <f>P392*(1+O393)</f>
        <v>10920.501571728593</v>
      </c>
      <c r="Q393" s="3">
        <f>Q392*(1+N393)</f>
        <v>2187.8518103115885</v>
      </c>
      <c r="R393" s="2">
        <f>R392*(1+C393)</f>
        <v>1112.4627414037561</v>
      </c>
    </row>
    <row r="394" spans="1:18" ht="12.75">
      <c r="A394" s="7">
        <v>33480</v>
      </c>
      <c r="B394" s="2">
        <v>0.015625</v>
      </c>
      <c r="C394" s="2">
        <v>-0.018597</v>
      </c>
      <c r="D394" s="2">
        <v>0.008451</v>
      </c>
      <c r="E394" s="2">
        <v>0.038493</v>
      </c>
      <c r="F394" s="2">
        <v>0.069444</v>
      </c>
      <c r="G394" s="2">
        <v>-0.006623</v>
      </c>
      <c r="H394" s="2">
        <v>0.030151</v>
      </c>
      <c r="I394" s="2">
        <v>-0.032051</v>
      </c>
      <c r="J394" s="2">
        <v>-0.034091</v>
      </c>
      <c r="K394" s="2">
        <v>-0.06962</v>
      </c>
      <c r="L394" s="2">
        <f>(B394+C394+D394+E394+F394+G394+H394+I394+J394+K394)/10</f>
        <v>0.00011820000000000024</v>
      </c>
      <c r="M394" s="2">
        <f>(D394+G394+K394)/3</f>
        <v>-0.022597333333333334</v>
      </c>
      <c r="N394" s="2">
        <v>-0.003482768785164075</v>
      </c>
      <c r="O394" s="2">
        <f>(G394+H394+I394)/3</f>
        <v>-0.002841000000000001</v>
      </c>
      <c r="P394" s="2">
        <f>P393*(1+O394)</f>
        <v>10889.476426763313</v>
      </c>
      <c r="Q394" s="3">
        <f>Q393*(1+N394)</f>
        <v>2180.2320283200706</v>
      </c>
      <c r="R394" s="2">
        <f>R393*(1+C394)</f>
        <v>1091.7742718018706</v>
      </c>
    </row>
    <row r="395" spans="1:18" ht="12.75">
      <c r="A395" s="7">
        <v>33511</v>
      </c>
      <c r="B395" s="2">
        <v>-0.069231</v>
      </c>
      <c r="C395" s="2">
        <v>-0.057895</v>
      </c>
      <c r="D395" s="2">
        <v>-0.002458</v>
      </c>
      <c r="E395" s="2">
        <v>0.010033</v>
      </c>
      <c r="F395" s="2">
        <v>0.019481</v>
      </c>
      <c r="G395" s="2">
        <v>-0.1</v>
      </c>
      <c r="H395" s="2">
        <v>-0.136585</v>
      </c>
      <c r="I395" s="2">
        <v>-0.044503</v>
      </c>
      <c r="J395" s="2">
        <v>-0.155294</v>
      </c>
      <c r="K395" s="2">
        <v>-0.068966</v>
      </c>
      <c r="L395" s="2">
        <f>(B395+C395+D395+E395+F395+G395+H395+I395+J395+K395)/10</f>
        <v>-0.0605418</v>
      </c>
      <c r="M395" s="2">
        <f>(D395+G395+K395)/3</f>
        <v>-0.05714133333333334</v>
      </c>
      <c r="N395" s="2">
        <v>-0.033113519665874724</v>
      </c>
      <c r="O395" s="2">
        <f>(G395+H395+I395)/3</f>
        <v>-0.093696</v>
      </c>
      <c r="P395" s="2">
        <f>P394*(1+O395)</f>
        <v>9869.176043481297</v>
      </c>
      <c r="Q395" s="3">
        <f>Q394*(1+N395)</f>
        <v>2108.0368721741243</v>
      </c>
      <c r="R395" s="2">
        <f>R394*(1+C395)</f>
        <v>1028.5660003359012</v>
      </c>
    </row>
    <row r="396" spans="1:18" ht="12.75">
      <c r="A396" s="7">
        <v>33542</v>
      </c>
      <c r="B396" s="2">
        <v>0.057851</v>
      </c>
      <c r="C396" s="2">
        <v>0.072626</v>
      </c>
      <c r="D396" s="2">
        <v>0.025568</v>
      </c>
      <c r="E396" s="2">
        <v>-0.009934</v>
      </c>
      <c r="F396" s="2">
        <v>0.019355</v>
      </c>
      <c r="G396" s="2">
        <v>0.082074</v>
      </c>
      <c r="H396" s="2">
        <v>0.055367</v>
      </c>
      <c r="I396" s="2">
        <v>0.06993</v>
      </c>
      <c r="J396" s="2">
        <v>0.056338</v>
      </c>
      <c r="K396" s="2">
        <v>0.051852</v>
      </c>
      <c r="L396" s="2">
        <f>(B396+C396+D396+E396+F396+G396+H396+I396+J396+K396)/10</f>
        <v>0.048102700000000005</v>
      </c>
      <c r="M396" s="2">
        <f>(D396+G396+K396)/3</f>
        <v>0.053164666666666666</v>
      </c>
      <c r="N396" s="2">
        <v>0.0391075478348774</v>
      </c>
      <c r="O396" s="2">
        <f>(G396+H396+I396)/3</f>
        <v>0.06912366666666665</v>
      </c>
      <c r="P396" s="2">
        <f>P395*(1+O396)</f>
        <v>10551.36967858555</v>
      </c>
      <c r="Q396" s="3">
        <f>Q395*(1+N396)</f>
        <v>2190.4770249903595</v>
      </c>
      <c r="R396" s="2">
        <f>R395*(1+C396)</f>
        <v>1103.2666346762965</v>
      </c>
    </row>
    <row r="397" spans="1:18" ht="12.75">
      <c r="A397" s="7">
        <v>33571</v>
      </c>
      <c r="B397" s="2">
        <v>-0.047244</v>
      </c>
      <c r="C397" s="2">
        <v>-0.091894</v>
      </c>
      <c r="D397" s="2">
        <v>0.044321</v>
      </c>
      <c r="E397" s="2">
        <v>0.08107</v>
      </c>
      <c r="F397" s="2">
        <v>0.037975</v>
      </c>
      <c r="G397" s="2">
        <v>0.034722</v>
      </c>
      <c r="H397" s="2">
        <v>-0.064516</v>
      </c>
      <c r="I397" s="2">
        <v>-0.078431</v>
      </c>
      <c r="J397" s="2">
        <v>-0.066667</v>
      </c>
      <c r="K397" s="2">
        <v>0.028169</v>
      </c>
      <c r="L397" s="2">
        <f>(B397+C397+D397+E397+F397+G397+H397+I397+J397+K397)/10</f>
        <v>-0.012249500000000002</v>
      </c>
      <c r="M397" s="2">
        <f>(D397+G397+K397)/3</f>
        <v>0.035737333333333336</v>
      </c>
      <c r="N397" s="2">
        <v>-0.016541726336674726</v>
      </c>
      <c r="O397" s="2">
        <f>(G397+H397+I397)/3</f>
        <v>-0.036075</v>
      </c>
      <c r="P397" s="2">
        <f>P396*(1+O397)</f>
        <v>10170.729017430576</v>
      </c>
      <c r="Q397" s="3">
        <f>Q396*(1+N397)</f>
        <v>2154.2427534961957</v>
      </c>
      <c r="R397" s="2">
        <f>R396*(1+C397)</f>
        <v>1001.8830505493528</v>
      </c>
    </row>
    <row r="398" spans="1:18" ht="12.75">
      <c r="A398" s="7">
        <v>33603</v>
      </c>
      <c r="B398" s="2">
        <v>-0.033058</v>
      </c>
      <c r="C398" s="2">
        <v>0.069364</v>
      </c>
      <c r="D398" s="2">
        <v>0.024403</v>
      </c>
      <c r="E398" s="2">
        <v>0.097179</v>
      </c>
      <c r="F398" s="2">
        <v>0.067561</v>
      </c>
      <c r="G398" s="2">
        <v>-0.020134</v>
      </c>
      <c r="H398" s="2">
        <v>0.028736</v>
      </c>
      <c r="I398" s="2">
        <v>0.025816</v>
      </c>
      <c r="J398" s="2">
        <v>-0.031429</v>
      </c>
      <c r="K398" s="2">
        <v>0.034722</v>
      </c>
      <c r="L398" s="2">
        <f>(B398+C398+D398+E398+F398+G398+H398+I398+J398+K398)/10</f>
        <v>0.026316000000000006</v>
      </c>
      <c r="M398" s="2">
        <f>(D398+G398+K398)/3</f>
        <v>0.012997000000000002</v>
      </c>
      <c r="N398" s="2">
        <v>0.023694045331558684</v>
      </c>
      <c r="O398" s="2">
        <f>(G398+H398+I398)/3</f>
        <v>0.011472666666666667</v>
      </c>
      <c r="P398" s="2">
        <f>P397*(1+O398)</f>
        <v>10287.41440120455</v>
      </c>
      <c r="Q398" s="3">
        <f>Q397*(1+N398)</f>
        <v>2205.2854789527164</v>
      </c>
      <c r="R398" s="2">
        <f>R397*(1+C398)</f>
        <v>1071.3776664676582</v>
      </c>
    </row>
    <row r="399" spans="1:18" ht="12.75">
      <c r="A399" s="7">
        <v>33634</v>
      </c>
      <c r="B399" s="2">
        <v>0.034188</v>
      </c>
      <c r="C399" s="2">
        <v>0.010811</v>
      </c>
      <c r="D399" s="2">
        <v>0.023622</v>
      </c>
      <c r="E399" s="2">
        <v>0.028571</v>
      </c>
      <c r="F399" s="2">
        <v>0.011561</v>
      </c>
      <c r="G399" s="2">
        <v>0.07589</v>
      </c>
      <c r="H399" s="2">
        <v>-0.107263</v>
      </c>
      <c r="I399" s="2">
        <v>0</v>
      </c>
      <c r="J399" s="2">
        <v>0.089552</v>
      </c>
      <c r="K399" s="2">
        <v>0.04698</v>
      </c>
      <c r="L399" s="2">
        <f>(B399+C399+D399+E399+F399+G399+H399+I399+J399+K399)/10</f>
        <v>0.021391200000000003</v>
      </c>
      <c r="M399" s="2">
        <f>(D399+G399+K399)/3</f>
        <v>0.04883066666666667</v>
      </c>
      <c r="N399" s="2">
        <v>0.025526470541489946</v>
      </c>
      <c r="O399" s="2">
        <f>(G399+H399+I399)/3</f>
        <v>-0.010457666666666665</v>
      </c>
      <c r="P399" s="2">
        <f>P398*(1+O399)</f>
        <v>10179.832050534887</v>
      </c>
      <c r="Q399" s="3">
        <f>Q398*(1+N399)</f>
        <v>2261.5786337667782</v>
      </c>
      <c r="R399" s="2">
        <f>R398*(1+C399)</f>
        <v>1082.96033041984</v>
      </c>
    </row>
    <row r="400" spans="1:18" ht="12.75">
      <c r="A400" s="7">
        <v>33662</v>
      </c>
      <c r="B400" s="2">
        <v>0.033333</v>
      </c>
      <c r="C400" s="2">
        <v>0.045021</v>
      </c>
      <c r="D400" s="2">
        <v>-0.020513</v>
      </c>
      <c r="E400" s="2">
        <v>-0.013222</v>
      </c>
      <c r="F400" s="2">
        <v>0</v>
      </c>
      <c r="G400" s="2">
        <v>0</v>
      </c>
      <c r="H400" s="2">
        <v>0.025157</v>
      </c>
      <c r="I400" s="2">
        <v>-0.027778</v>
      </c>
      <c r="J400" s="2">
        <v>-0.013699</v>
      </c>
      <c r="K400" s="2">
        <v>-0.012821</v>
      </c>
      <c r="L400" s="2">
        <f>(B400+C400+D400+E400+F400+G400+H400+I400+J400+K400)/10</f>
        <v>0.0015478000000000007</v>
      </c>
      <c r="M400" s="2">
        <f>(D400+G400+K400)/3</f>
        <v>-0.011111333333333334</v>
      </c>
      <c r="N400" s="2">
        <v>-0.0015404857954502216</v>
      </c>
      <c r="O400" s="2">
        <f>(G400+H400+I400)/3</f>
        <v>-0.0008736666666666672</v>
      </c>
      <c r="P400" s="2">
        <f>P399*(1+O400)</f>
        <v>10170.93827060007</v>
      </c>
      <c r="Q400" s="3">
        <f>Q399*(1+N400)</f>
        <v>2258.094704006167</v>
      </c>
      <c r="R400" s="2">
        <f>R399*(1+C400)</f>
        <v>1131.7162874556716</v>
      </c>
    </row>
    <row r="401" spans="1:18" ht="12.75">
      <c r="A401" s="7">
        <v>33694</v>
      </c>
      <c r="B401" s="2">
        <v>0</v>
      </c>
      <c r="C401" s="2">
        <v>-0.056701</v>
      </c>
      <c r="D401" s="2">
        <v>-0.023037</v>
      </c>
      <c r="E401" s="2">
        <v>-0.02849</v>
      </c>
      <c r="F401" s="2">
        <v>-0.050971</v>
      </c>
      <c r="G401" s="2">
        <v>-0.116129</v>
      </c>
      <c r="H401" s="2">
        <v>-0.09816</v>
      </c>
      <c r="I401" s="2">
        <v>-0.052571</v>
      </c>
      <c r="J401" s="2">
        <v>-0.102778</v>
      </c>
      <c r="K401" s="2">
        <v>-0.105263</v>
      </c>
      <c r="L401" s="2">
        <f>(B401+C401+D401+E401+F401+G401+H401+I401+J401+K401)/10</f>
        <v>-0.06341</v>
      </c>
      <c r="M401" s="2">
        <f>(D401+G401+K401)/3</f>
        <v>-0.08147633333333333</v>
      </c>
      <c r="N401" s="2">
        <v>-0.043431425657773144</v>
      </c>
      <c r="O401" s="2">
        <f>(G401+H401+I401)/3</f>
        <v>-0.08895333333333333</v>
      </c>
      <c r="P401" s="2">
        <f>P400*(1+O401)</f>
        <v>9266.199408302626</v>
      </c>
      <c r="Q401" s="3">
        <f>Q400*(1+N401)</f>
        <v>2160.022431740912</v>
      </c>
      <c r="R401" s="2">
        <f>R400*(1+C401)</f>
        <v>1067.5468422406475</v>
      </c>
    </row>
    <row r="402" spans="1:18" ht="12.75">
      <c r="A402" s="7">
        <v>33724</v>
      </c>
      <c r="B402" s="2">
        <v>-0.024194</v>
      </c>
      <c r="C402" s="2">
        <v>0.098361</v>
      </c>
      <c r="D402" s="2">
        <v>-0.048913</v>
      </c>
      <c r="E402" s="2">
        <v>0.026393</v>
      </c>
      <c r="F402" s="2">
        <v>-0.042683</v>
      </c>
      <c r="G402" s="2">
        <v>-0.035912</v>
      </c>
      <c r="H402" s="2">
        <v>0.019048</v>
      </c>
      <c r="I402" s="2">
        <v>0.075758</v>
      </c>
      <c r="J402" s="2">
        <v>-0.015625</v>
      </c>
      <c r="K402" s="2">
        <v>0.036765</v>
      </c>
      <c r="L402" s="2">
        <f>(B402+C402+D402+E402+F402+G402+H402+I402+J402+K402)/10</f>
        <v>0.008899800000000003</v>
      </c>
      <c r="M402" s="2">
        <f>(D402+G402+K402)/3</f>
        <v>-0.01602</v>
      </c>
      <c r="N402" s="2">
        <v>-0.015205849327249485</v>
      </c>
      <c r="O402" s="2">
        <f>(G402+H402+I402)/3</f>
        <v>0.019631333333333334</v>
      </c>
      <c r="P402" s="2">
        <f>P401*(1+O402)</f>
        <v>9448.107257620151</v>
      </c>
      <c r="Q402" s="3">
        <f>Q401*(1+N402)</f>
        <v>2127.177456100381</v>
      </c>
      <c r="R402" s="2">
        <f>R401*(1+C402)</f>
        <v>1172.5518171902797</v>
      </c>
    </row>
    <row r="403" spans="1:18" ht="12.75">
      <c r="A403" s="7">
        <v>33753</v>
      </c>
      <c r="B403" s="2">
        <v>0.033333</v>
      </c>
      <c r="C403" s="2">
        <v>0.032034</v>
      </c>
      <c r="D403" s="2">
        <v>0.008571</v>
      </c>
      <c r="E403" s="2">
        <v>0.023543</v>
      </c>
      <c r="F403" s="2">
        <v>0.050955</v>
      </c>
      <c r="G403" s="2">
        <v>-0.030769</v>
      </c>
      <c r="H403" s="2">
        <v>-0.040268</v>
      </c>
      <c r="I403" s="2">
        <v>0.007042</v>
      </c>
      <c r="J403" s="2">
        <v>-0.174603</v>
      </c>
      <c r="K403" s="2">
        <v>0.014184</v>
      </c>
      <c r="L403" s="2">
        <f>(B403+C403+D403+E403+F403+G403+H403+I403+J403+K403)/10</f>
        <v>-0.007597799999999999</v>
      </c>
      <c r="M403" s="2">
        <f>(D403+G403+K403)/3</f>
        <v>-0.002671333333333334</v>
      </c>
      <c r="N403" s="2">
        <v>0.012227613876965924</v>
      </c>
      <c r="O403" s="2">
        <f>(G403+H403+I403)/3</f>
        <v>-0.021331666666666665</v>
      </c>
      <c r="P403" s="2">
        <f>P402*(1+O403)</f>
        <v>9246.563382969685</v>
      </c>
      <c r="Q403" s="3">
        <f>Q402*(1+N403)</f>
        <v>2153.1877606813628</v>
      </c>
      <c r="R403" s="2">
        <f>R402*(1+C403)</f>
        <v>1210.113342102153</v>
      </c>
    </row>
    <row r="404" spans="1:18" ht="12.75">
      <c r="A404" s="7">
        <v>33785</v>
      </c>
      <c r="B404" s="2">
        <v>-0.008065</v>
      </c>
      <c r="C404" s="2">
        <v>0.004854</v>
      </c>
      <c r="D404" s="2">
        <v>0.026062</v>
      </c>
      <c r="E404" s="2">
        <v>0.045198</v>
      </c>
      <c r="F404" s="2">
        <v>0.073212</v>
      </c>
      <c r="G404" s="2">
        <v>0.055556</v>
      </c>
      <c r="H404" s="2">
        <v>0.020979</v>
      </c>
      <c r="I404" s="2">
        <v>0.018462</v>
      </c>
      <c r="J404" s="2">
        <v>0.048077</v>
      </c>
      <c r="K404" s="2">
        <v>0.06383</v>
      </c>
      <c r="L404" s="2">
        <f>(B404+C404+D404+E404+F404+G404+H404+I404+J404+K404)/10</f>
        <v>0.0348165</v>
      </c>
      <c r="M404" s="2">
        <f>(D404+G404+K404)/3</f>
        <v>0.04848266666666667</v>
      </c>
      <c r="N404" s="2">
        <v>0.004360876798312291</v>
      </c>
      <c r="O404" s="2">
        <f>(G404+H404+I404)/3</f>
        <v>0.03166566666666667</v>
      </c>
      <c r="P404" s="2">
        <f>P403*(1+O404)</f>
        <v>9539.361976867009</v>
      </c>
      <c r="Q404" s="3">
        <f>Q403*(1+N404)</f>
        <v>2162.577547229328</v>
      </c>
      <c r="R404" s="2">
        <f>R403*(1+C404)</f>
        <v>1215.9872322647168</v>
      </c>
    </row>
    <row r="405" spans="1:18" ht="12.75">
      <c r="A405" s="7">
        <v>33816</v>
      </c>
      <c r="B405" s="2">
        <v>0.02439</v>
      </c>
      <c r="C405" s="2">
        <v>-0.091787</v>
      </c>
      <c r="D405" s="2">
        <v>0.030812</v>
      </c>
      <c r="E405" s="2">
        <v>0.037838</v>
      </c>
      <c r="F405" s="2">
        <v>0.08</v>
      </c>
      <c r="G405" s="2">
        <v>0.030677</v>
      </c>
      <c r="H405" s="2">
        <v>-0.049315</v>
      </c>
      <c r="I405" s="2">
        <v>-0.048276</v>
      </c>
      <c r="J405" s="2">
        <v>-0.073394</v>
      </c>
      <c r="K405" s="2">
        <v>0.033333</v>
      </c>
      <c r="L405" s="2">
        <f>(B405+C405+D405+E405+F405+G405+H405+I405+J405+K405)/10</f>
        <v>-0.002572200000000001</v>
      </c>
      <c r="M405" s="2">
        <f>(D405+G405+K405)/3</f>
        <v>0.031607333333333335</v>
      </c>
      <c r="N405" s="2">
        <v>0.0177129844976945</v>
      </c>
      <c r="O405" s="2">
        <f>(G405+H405+I405)/3</f>
        <v>-0.022304666666666667</v>
      </c>
      <c r="P405" s="2">
        <f>P404*(1+O405)</f>
        <v>9326.589687760315</v>
      </c>
      <c r="Q405" s="3">
        <f>Q404*(1+N405)</f>
        <v>2200.883249798463</v>
      </c>
      <c r="R405" s="2">
        <f>R404*(1+C405)</f>
        <v>1104.3754121768352</v>
      </c>
    </row>
    <row r="406" spans="1:18" ht="12.75">
      <c r="A406" s="7">
        <v>33847</v>
      </c>
      <c r="B406" s="2">
        <v>-0.08</v>
      </c>
      <c r="C406" s="2">
        <v>-0.038752</v>
      </c>
      <c r="D406" s="2">
        <v>-0.01087</v>
      </c>
      <c r="E406" s="2">
        <v>-0.028021</v>
      </c>
      <c r="F406" s="2">
        <v>-0.005291</v>
      </c>
      <c r="G406" s="2">
        <v>0.066667</v>
      </c>
      <c r="H406" s="2">
        <v>0</v>
      </c>
      <c r="I406" s="2">
        <v>-0.028986</v>
      </c>
      <c r="J406" s="2">
        <v>0.009901</v>
      </c>
      <c r="K406" s="2">
        <v>0.019355</v>
      </c>
      <c r="L406" s="2">
        <f>(B406+C406+D406+E406+F406+G406+H406+I406+J406+K406)/10</f>
        <v>-0.0095997</v>
      </c>
      <c r="M406" s="2">
        <f>(D406+G406+K406)/3</f>
        <v>0.02505066666666667</v>
      </c>
      <c r="N406" s="2">
        <v>-0.009254157284045867</v>
      </c>
      <c r="O406" s="2">
        <f>(G406+H406+I406)/3</f>
        <v>0.012560333333333335</v>
      </c>
      <c r="P406" s="2">
        <f>P405*(1+O406)</f>
        <v>9443.734763101815</v>
      </c>
      <c r="Q406" s="3">
        <f>Q405*(1+N406)</f>
        <v>2180.515930041006</v>
      </c>
      <c r="R406" s="2">
        <f>R405*(1+C406)</f>
        <v>1061.5786562041585</v>
      </c>
    </row>
    <row r="407" spans="1:18" ht="12.75">
      <c r="A407" s="7">
        <v>33877</v>
      </c>
      <c r="B407" s="2">
        <v>-0.008696</v>
      </c>
      <c r="C407" s="2">
        <v>-0.038889</v>
      </c>
      <c r="D407" s="2">
        <v>-0.051648</v>
      </c>
      <c r="E407" s="2">
        <v>-0.056911</v>
      </c>
      <c r="F407" s="2">
        <v>-0.074043</v>
      </c>
      <c r="G407" s="2">
        <v>0.027778</v>
      </c>
      <c r="H407" s="2">
        <v>-0.072464</v>
      </c>
      <c r="I407" s="2">
        <v>-0.054925</v>
      </c>
      <c r="J407" s="2">
        <v>-0.215686</v>
      </c>
      <c r="K407" s="2">
        <v>0</v>
      </c>
      <c r="L407" s="2">
        <f>(B407+C407+D407+E407+F407+G407+H407+I407+J407+K407)/10</f>
        <v>-0.05454840000000001</v>
      </c>
      <c r="M407" s="2">
        <f>(D407+G407+K407)/3</f>
        <v>-0.007956666666666666</v>
      </c>
      <c r="N407" s="2">
        <v>-0.026788914732295683</v>
      </c>
      <c r="O407" s="2">
        <f>(G407+H407+I407)/3</f>
        <v>-0.033203666666666666</v>
      </c>
      <c r="P407" s="2">
        <f>P406*(1+O407)</f>
        <v>9130.16814193937</v>
      </c>
      <c r="Q407" s="3">
        <f>Q406*(1+N407)</f>
        <v>2122.102274718725</v>
      </c>
      <c r="R407" s="2">
        <f>R406*(1+C407)</f>
        <v>1020.294923843035</v>
      </c>
    </row>
    <row r="408" spans="1:18" ht="12.75">
      <c r="A408" s="7">
        <v>33907</v>
      </c>
      <c r="B408" s="2">
        <v>0.008772</v>
      </c>
      <c r="C408" s="2">
        <v>0</v>
      </c>
      <c r="D408" s="2">
        <v>0.055882</v>
      </c>
      <c r="E408" s="2">
        <v>0.083333</v>
      </c>
      <c r="F408" s="2">
        <v>0.116279</v>
      </c>
      <c r="G408" s="2">
        <v>-0.006216</v>
      </c>
      <c r="H408" s="2">
        <v>0.0375</v>
      </c>
      <c r="I408" s="2">
        <v>-0.047619</v>
      </c>
      <c r="J408" s="2">
        <v>-0.05</v>
      </c>
      <c r="K408" s="2">
        <v>-0.012821</v>
      </c>
      <c r="L408" s="2">
        <f>(B408+C408+D408+E408+F408+G408+H408+I408+J408+K408)/10</f>
        <v>0.018510999999999996</v>
      </c>
      <c r="M408" s="2">
        <f>(D408+G408+K408)/3</f>
        <v>0.012281666666666668</v>
      </c>
      <c r="N408" s="2">
        <v>0.012785383602799185</v>
      </c>
      <c r="O408" s="2">
        <f>(G408+H408+I408)/3</f>
        <v>-0.005445000000000001</v>
      </c>
      <c r="P408" s="2">
        <f>P407*(1+O408)</f>
        <v>9080.45437640651</v>
      </c>
      <c r="Q408" s="3">
        <f>Q407*(1+N408)</f>
        <v>2149.2341663453763</v>
      </c>
      <c r="R408" s="2">
        <f>R407*(1+C408)</f>
        <v>1020.294923843035</v>
      </c>
    </row>
    <row r="409" spans="1:18" ht="12.75">
      <c r="A409" s="7">
        <v>33938</v>
      </c>
      <c r="B409" s="2">
        <v>-0.035088</v>
      </c>
      <c r="C409" s="2">
        <v>0.027519</v>
      </c>
      <c r="D409" s="2">
        <v>-0.030641</v>
      </c>
      <c r="E409" s="2">
        <v>-0.055066</v>
      </c>
      <c r="F409" s="2">
        <v>-0.010417</v>
      </c>
      <c r="G409" s="2">
        <v>-0.186207</v>
      </c>
      <c r="H409" s="2">
        <v>-0.030303</v>
      </c>
      <c r="I409" s="2">
        <v>-0.008333</v>
      </c>
      <c r="J409" s="2">
        <v>-0.052632</v>
      </c>
      <c r="K409" s="2">
        <v>-0.032468</v>
      </c>
      <c r="L409" s="2">
        <f>(B409+C409+D409+E409+F409+G409+H409+I409+J409+K409)/10</f>
        <v>-0.0413636</v>
      </c>
      <c r="M409" s="2">
        <f>(D409+G409+K409)/3</f>
        <v>-0.08310533333333334</v>
      </c>
      <c r="N409" s="2">
        <v>-0.012891431478902293</v>
      </c>
      <c r="O409" s="2">
        <f>(G409+H409+I409)/3</f>
        <v>-0.07494766666666668</v>
      </c>
      <c r="P409" s="2">
        <f>P408*(1+O409)</f>
        <v>8399.89550862172</v>
      </c>
      <c r="Q409" s="3">
        <f>Q408*(1+N409)</f>
        <v>2121.527461357819</v>
      </c>
      <c r="R409" s="2">
        <f>R408*(1+C409)</f>
        <v>1048.3724198522716</v>
      </c>
    </row>
    <row r="410" spans="1:18" ht="12.75">
      <c r="A410" s="7">
        <v>33969</v>
      </c>
      <c r="B410" s="2">
        <v>0.054545</v>
      </c>
      <c r="C410" s="2">
        <v>0.022599</v>
      </c>
      <c r="D410" s="2">
        <v>-0.033678</v>
      </c>
      <c r="E410" s="2">
        <v>0.036932</v>
      </c>
      <c r="F410" s="2">
        <v>0.011789</v>
      </c>
      <c r="G410" s="2">
        <v>-0.067797</v>
      </c>
      <c r="H410" s="2">
        <v>-0.015625</v>
      </c>
      <c r="I410" s="2">
        <v>0.089412</v>
      </c>
      <c r="J410" s="2">
        <v>0.138889</v>
      </c>
      <c r="K410" s="2">
        <v>0.006803</v>
      </c>
      <c r="L410" s="2">
        <f>(B410+C410+D410+E410+F410+G410+H410+I410+J410+K410)/10</f>
        <v>0.0243869</v>
      </c>
      <c r="M410" s="2">
        <f>(D410+G410+K410)/3</f>
        <v>-0.03155733333333333</v>
      </c>
      <c r="N410" s="2">
        <v>0.024581483678152556</v>
      </c>
      <c r="O410" s="2">
        <f>(G410+H410+I410)/3</f>
        <v>0.0019966666666666696</v>
      </c>
      <c r="P410" s="2">
        <f>P409*(1+O410)</f>
        <v>8416.667299987266</v>
      </c>
      <c r="Q410" s="3">
        <f>Q409*(1+N410)</f>
        <v>2173.6777540219387</v>
      </c>
      <c r="R410" s="2">
        <f>R409*(1+C410)</f>
        <v>1072.0645881685132</v>
      </c>
    </row>
    <row r="411" spans="1:18" ht="12.75">
      <c r="A411" s="7">
        <v>33998</v>
      </c>
      <c r="B411" s="2">
        <v>-0.008621</v>
      </c>
      <c r="C411" s="2">
        <v>0.044199</v>
      </c>
      <c r="D411" s="2">
        <v>0.066465</v>
      </c>
      <c r="E411" s="2">
        <v>-0.032877</v>
      </c>
      <c r="F411" s="2">
        <v>-0.057895</v>
      </c>
      <c r="G411" s="2">
        <v>-0.253818</v>
      </c>
      <c r="H411" s="2">
        <v>-0.128571</v>
      </c>
      <c r="I411" s="2">
        <v>0.007752</v>
      </c>
      <c r="J411" s="2">
        <v>0.243902</v>
      </c>
      <c r="K411" s="2">
        <v>-0.128378</v>
      </c>
      <c r="L411" s="2">
        <f>(B411+C411+D411+E411+F411+G411+H411+I411+J411+K411)/10</f>
        <v>-0.0247842</v>
      </c>
      <c r="M411" s="2">
        <f>(D411+G411+K411)/3</f>
        <v>-0.10524366666666667</v>
      </c>
      <c r="N411" s="2">
        <v>-0.01239817340995729</v>
      </c>
      <c r="O411" s="2">
        <f>(G411+H411+I411)/3</f>
        <v>-0.124879</v>
      </c>
      <c r="P411" s="2">
        <f>P410*(1+O411)</f>
        <v>7365.602304232157</v>
      </c>
      <c r="Q411" s="3">
        <f>Q410*(1+N411)</f>
        <v>2146.728120290208</v>
      </c>
      <c r="R411" s="2">
        <f>R410*(1+C411)</f>
        <v>1119.4487709009734</v>
      </c>
    </row>
    <row r="412" spans="1:18" ht="12.75">
      <c r="A412" s="7">
        <v>34026</v>
      </c>
      <c r="B412" s="2">
        <v>-0.070175</v>
      </c>
      <c r="C412" s="2">
        <v>0.019873</v>
      </c>
      <c r="D412" s="2">
        <v>0.03966</v>
      </c>
      <c r="E412" s="2">
        <v>0.012691</v>
      </c>
      <c r="F412" s="2">
        <v>0.055866</v>
      </c>
      <c r="G412" s="2">
        <v>0.025</v>
      </c>
      <c r="H412" s="2">
        <v>-0.082569</v>
      </c>
      <c r="I412" s="2">
        <v>0.030769</v>
      </c>
      <c r="J412" s="2">
        <v>-0.009804</v>
      </c>
      <c r="K412" s="2">
        <v>0.170543</v>
      </c>
      <c r="L412" s="2">
        <f>(B412+C412+D412+E412+F412+G412+H412+I412+J412+K412)/10</f>
        <v>0.0191854</v>
      </c>
      <c r="M412" s="2">
        <f>(D412+G412+K412)/3</f>
        <v>0.078401</v>
      </c>
      <c r="N412" s="2">
        <v>0.04606658470520809</v>
      </c>
      <c r="O412" s="2">
        <f>(G412+H412+I412)/3</f>
        <v>-0.008933333333333333</v>
      </c>
      <c r="P412" s="2">
        <f>P411*(1+O412)</f>
        <v>7299.802923647682</v>
      </c>
      <c r="Q412" s="3">
        <f>Q411*(1+N412)</f>
        <v>2245.6205530826096</v>
      </c>
      <c r="R412" s="2">
        <f>R411*(1+C412)</f>
        <v>1141.6955763250885</v>
      </c>
    </row>
    <row r="413" spans="1:18" ht="12.75">
      <c r="A413" s="7">
        <v>34059</v>
      </c>
      <c r="B413" s="2">
        <v>0.132075</v>
      </c>
      <c r="C413" s="2">
        <v>0</v>
      </c>
      <c r="D413" s="2">
        <v>-0.026485</v>
      </c>
      <c r="E413" s="2"/>
      <c r="F413" s="2">
        <v>0.059471</v>
      </c>
      <c r="G413" s="2">
        <v>0.121951</v>
      </c>
      <c r="H413" s="2">
        <v>0.06</v>
      </c>
      <c r="I413" s="2">
        <v>0.131642</v>
      </c>
      <c r="J413" s="2">
        <v>0.118812</v>
      </c>
      <c r="K413" s="2">
        <v>0.080537</v>
      </c>
      <c r="L413" s="2">
        <f>(B413+C413+D413+E413+F413+G413+H413+I413+J413+K413)/10</f>
        <v>0.06780030000000001</v>
      </c>
      <c r="M413" s="2">
        <f>(D413+G413+K413)/3</f>
        <v>0.05866766666666667</v>
      </c>
      <c r="N413" s="2">
        <v>0.04805696287486469</v>
      </c>
      <c r="O413" s="2">
        <f>(G413+H413+I413)/3</f>
        <v>0.104531</v>
      </c>
      <c r="P413" s="2">
        <f>P412*(1+O413)</f>
        <v>8062.858623059497</v>
      </c>
      <c r="Q413" s="3">
        <f>Q412*(1+N413)</f>
        <v>2353.5382566331336</v>
      </c>
      <c r="R413" s="2">
        <f>R412*(1+C413)</f>
        <v>1141.6955763250885</v>
      </c>
    </row>
    <row r="414" spans="1:18" ht="12.75">
      <c r="A414" s="7">
        <v>34089</v>
      </c>
      <c r="B414" s="2">
        <v>0.033333</v>
      </c>
      <c r="C414" s="2">
        <v>-0.036458</v>
      </c>
      <c r="D414" s="2">
        <v>0.011364</v>
      </c>
      <c r="E414" s="2">
        <v>0.092391</v>
      </c>
      <c r="F414" s="2">
        <v>0.030303</v>
      </c>
      <c r="G414" s="2">
        <v>-0.042609</v>
      </c>
      <c r="H414" s="2">
        <v>0.092453</v>
      </c>
      <c r="I414" s="2">
        <v>0.125828</v>
      </c>
      <c r="J414" s="2">
        <v>0.026549</v>
      </c>
      <c r="K414" s="2">
        <v>0.043478</v>
      </c>
      <c r="L414" s="2">
        <f>(B414+C414+D414+E414+F414+G414+H414+I414+J414+K414)/10</f>
        <v>0.0376632</v>
      </c>
      <c r="M414" s="2">
        <f>(D414+G414+K414)/3</f>
        <v>0.004077666666666667</v>
      </c>
      <c r="N414" s="2">
        <v>0.05304487943194809</v>
      </c>
      <c r="O414" s="2">
        <f>(G414+H414+I414)/3</f>
        <v>0.05855733333333333</v>
      </c>
      <c r="P414" s="2">
        <f>P413*(1+O414)</f>
        <v>8534.998123069534</v>
      </c>
      <c r="Q414" s="3">
        <f>Q413*(1+N414)</f>
        <v>2478.3814096947153</v>
      </c>
      <c r="R414" s="2">
        <f>R413*(1+C414)</f>
        <v>1100.0716390034283</v>
      </c>
    </row>
    <row r="415" spans="1:18" ht="12.75">
      <c r="A415" s="7">
        <v>34120</v>
      </c>
      <c r="B415" s="2">
        <v>-0.03252</v>
      </c>
      <c r="C415" s="2">
        <v>0.074389</v>
      </c>
      <c r="D415" s="2">
        <v>-0.002809</v>
      </c>
      <c r="E415" s="2">
        <v>0.03602</v>
      </c>
      <c r="F415" s="2">
        <v>-0.009804</v>
      </c>
      <c r="G415" s="2">
        <v>0.05814</v>
      </c>
      <c r="H415" s="2">
        <v>-0.069565</v>
      </c>
      <c r="I415" s="2">
        <v>-0.005882</v>
      </c>
      <c r="J415" s="2">
        <v>0.025862</v>
      </c>
      <c r="K415" s="2">
        <v>-0.02381</v>
      </c>
      <c r="L415" s="2">
        <f>(B415+C415+D415+E415+F415+G415+H415+I415+J415+K415)/10</f>
        <v>0.0050021</v>
      </c>
      <c r="M415" s="2">
        <f>(D415+G415+K415)/3</f>
        <v>0.010506999999999997</v>
      </c>
      <c r="N415" s="2">
        <v>0.02836911528241134</v>
      </c>
      <c r="O415" s="2">
        <f>(G415+H415+I415)/3</f>
        <v>-0.005769000000000001</v>
      </c>
      <c r="P415" s="2">
        <f>P414*(1+O415)</f>
        <v>8485.759718897545</v>
      </c>
      <c r="Q415" s="3">
        <f>Q414*(1+N415)</f>
        <v>2548.69089762013</v>
      </c>
      <c r="R415" s="2">
        <f>R414*(1+C415)</f>
        <v>1181.9048681572544</v>
      </c>
    </row>
    <row r="416" spans="1:18" ht="12.75">
      <c r="A416" s="7">
        <v>34150</v>
      </c>
      <c r="B416" s="2">
        <v>-0.10084</v>
      </c>
      <c r="C416" s="2">
        <v>0.010101</v>
      </c>
      <c r="D416" s="2">
        <v>-0.004845</v>
      </c>
      <c r="E416" s="2">
        <v>0.014563</v>
      </c>
      <c r="F416" s="2">
        <v>0.011089</v>
      </c>
      <c r="G416" s="2">
        <v>0.065934</v>
      </c>
      <c r="H416" s="2">
        <v>0.009346</v>
      </c>
      <c r="I416" s="2">
        <v>-0.025799</v>
      </c>
      <c r="J416" s="2">
        <v>-0.02521</v>
      </c>
      <c r="K416" s="2">
        <v>0.080247</v>
      </c>
      <c r="L416" s="2">
        <f>(B416+C416+D416+E416+F416+G416+H416+I416+J416+K416)/10</f>
        <v>0.0034586</v>
      </c>
      <c r="M416" s="2">
        <f>(D416+G416+K416)/3</f>
        <v>0.04711200000000001</v>
      </c>
      <c r="N416" s="2">
        <v>0.025259672124835188</v>
      </c>
      <c r="O416" s="2">
        <f>(G416+H416+I416)/3</f>
        <v>0.01649366666666667</v>
      </c>
      <c r="P416" s="2">
        <f>P415*(1+O416)</f>
        <v>8625.721011114469</v>
      </c>
      <c r="Q416" s="3">
        <f>Q415*(1+N416)</f>
        <v>2613.0699940415666</v>
      </c>
      <c r="R416" s="2">
        <f>R415*(1+C416)</f>
        <v>1193.8432892305107</v>
      </c>
    </row>
    <row r="417" spans="1:18" ht="12.75">
      <c r="A417" s="7">
        <v>34180</v>
      </c>
      <c r="B417" s="2">
        <v>-0.028037</v>
      </c>
      <c r="C417" s="2">
        <v>0.01</v>
      </c>
      <c r="D417" s="2">
        <v>-0.011494</v>
      </c>
      <c r="E417" s="2">
        <v>0.038278</v>
      </c>
      <c r="F417" s="2">
        <v>0.064356</v>
      </c>
      <c r="G417" s="2">
        <v>0.103918</v>
      </c>
      <c r="H417" s="2">
        <v>0.007407</v>
      </c>
      <c r="I417" s="2">
        <v>-0.042683</v>
      </c>
      <c r="J417" s="2">
        <v>0.146552</v>
      </c>
      <c r="K417" s="2">
        <v>-0.057143</v>
      </c>
      <c r="L417" s="2">
        <f>(B417+C417+D417+E417+F417+G417+H417+I417+J417+K417)/10</f>
        <v>0.023115399999999998</v>
      </c>
      <c r="M417" s="2">
        <f>(D417+G417+K417)/3</f>
        <v>0.011760333333333331</v>
      </c>
      <c r="N417" s="2">
        <v>0.0011481687647125205</v>
      </c>
      <c r="O417" s="2">
        <f>(G417+H417+I417)/3</f>
        <v>0.022880666666666664</v>
      </c>
      <c r="P417" s="2">
        <f>P416*(1+O417)</f>
        <v>8823.083258329443</v>
      </c>
      <c r="Q417" s="3">
        <f>Q416*(1+N417)</f>
        <v>2616.0702393887327</v>
      </c>
      <c r="R417" s="2">
        <f>R416*(1+C417)</f>
        <v>1205.7817221228158</v>
      </c>
    </row>
    <row r="418" spans="1:18" ht="12.75">
      <c r="A418" s="7">
        <v>34212</v>
      </c>
      <c r="B418" s="2">
        <v>-0.019231</v>
      </c>
      <c r="C418" s="2">
        <v>0.083099</v>
      </c>
      <c r="D418" s="2">
        <v>0.005814</v>
      </c>
      <c r="E418" s="2">
        <v>-0.003502</v>
      </c>
      <c r="F418" s="2">
        <v>-0.004651</v>
      </c>
      <c r="G418" s="2">
        <v>0</v>
      </c>
      <c r="H418" s="2">
        <v>0.25</v>
      </c>
      <c r="I418" s="2">
        <v>0.063694</v>
      </c>
      <c r="J418" s="2">
        <v>0.007519</v>
      </c>
      <c r="K418" s="2">
        <v>0.109091</v>
      </c>
      <c r="L418" s="2">
        <f>(B418+C418+D418+E418+F418+G418+H418+I418+J418+K418)/10</f>
        <v>0.0491833</v>
      </c>
      <c r="M418" s="2">
        <f>(D418+G418+K418)/3</f>
        <v>0.038301666666666664</v>
      </c>
      <c r="N418" s="2">
        <v>0.044783498193306216</v>
      </c>
      <c r="O418" s="2">
        <f>(G418+H418+I418)/3</f>
        <v>0.10456466666666668</v>
      </c>
      <c r="P418" s="2">
        <f>P417*(1+O418)</f>
        <v>9745.666018208909</v>
      </c>
      <c r="Q418" s="3">
        <f>Q417*(1+N418)</f>
        <v>2733.22701622796</v>
      </c>
      <c r="R418" s="2">
        <f>R417*(1+C418)</f>
        <v>1305.9809774494997</v>
      </c>
    </row>
    <row r="419" spans="1:18" ht="12.75">
      <c r="A419" s="7">
        <v>34242</v>
      </c>
      <c r="B419" s="2">
        <v>-0.127451</v>
      </c>
      <c r="C419" s="2">
        <v>-0.087156</v>
      </c>
      <c r="D419" s="2">
        <v>0.044162</v>
      </c>
      <c r="E419" s="2">
        <v>-0.065421</v>
      </c>
      <c r="F419" s="2">
        <v>0.038505</v>
      </c>
      <c r="G419" s="2">
        <v>-0.038095</v>
      </c>
      <c r="H419" s="2">
        <v>-0.059259</v>
      </c>
      <c r="I419" s="2">
        <v>0.00982</v>
      </c>
      <c r="J419" s="2">
        <v>-0.067164</v>
      </c>
      <c r="K419" s="2">
        <v>-0.093923</v>
      </c>
      <c r="L419" s="2">
        <f>(B419+C419+D419+E419+F419+G419+H419+I419+J419+K419)/10</f>
        <v>-0.0445982</v>
      </c>
      <c r="M419" s="2">
        <f>(D419+G419+K419)/3</f>
        <v>-0.029285333333333333</v>
      </c>
      <c r="N419" s="2">
        <v>-0.03251275619792848</v>
      </c>
      <c r="O419" s="2">
        <f>(G419+H419+I419)/3</f>
        <v>-0.029178</v>
      </c>
      <c r="P419" s="2">
        <f>P418*(1+O419)</f>
        <v>9461.30697512961</v>
      </c>
      <c r="Q419" s="3">
        <f>Q418*(1+N419)</f>
        <v>2644.362272615749</v>
      </c>
      <c r="R419" s="2">
        <f>R418*(1+C419)</f>
        <v>1192.156899378911</v>
      </c>
    </row>
    <row r="420" spans="1:18" ht="12.75">
      <c r="A420" s="7">
        <v>34271</v>
      </c>
      <c r="B420" s="2">
        <v>0.202247</v>
      </c>
      <c r="C420" s="2">
        <v>0.085427</v>
      </c>
      <c r="D420" s="2">
        <v>0.042135</v>
      </c>
      <c r="E420" s="2">
        <v>0.075</v>
      </c>
      <c r="F420" s="2">
        <v>0.054545</v>
      </c>
      <c r="G420" s="2">
        <v>0.030495</v>
      </c>
      <c r="H420" s="2">
        <v>0.092913</v>
      </c>
      <c r="I420" s="2">
        <v>0.059524</v>
      </c>
      <c r="J420" s="2">
        <v>0.264</v>
      </c>
      <c r="K420" s="2">
        <v>0.091463</v>
      </c>
      <c r="L420" s="2">
        <f>(B420+C420+D420+E420+F420+G420+H420+I420+J420+K420)/10</f>
        <v>0.0997749</v>
      </c>
      <c r="M420" s="2">
        <f>(D420+G420+K420)/3</f>
        <v>0.054697666666666665</v>
      </c>
      <c r="N420" s="2">
        <v>0.06734988992170592</v>
      </c>
      <c r="O420" s="2">
        <f>(G420+H420+I420)/3</f>
        <v>0.06097733333333333</v>
      </c>
      <c r="P420" s="2">
        <f>P419*(1+O420)</f>
        <v>10038.232244321078</v>
      </c>
      <c r="Q420" s="3">
        <f>Q419*(1+N420)</f>
        <v>2822.4597805895323</v>
      </c>
      <c r="R420" s="2">
        <f>R419*(1+C420)</f>
        <v>1293.9992868221532</v>
      </c>
    </row>
    <row r="421" spans="1:18" ht="12.75">
      <c r="A421" s="7">
        <v>34303</v>
      </c>
      <c r="B421" s="2">
        <v>0.056075</v>
      </c>
      <c r="C421" s="2">
        <v>0.031444</v>
      </c>
      <c r="D421" s="2">
        <v>-0.016173</v>
      </c>
      <c r="E421" s="2">
        <v>0.001116</v>
      </c>
      <c r="F421" s="2">
        <v>0.008621</v>
      </c>
      <c r="G421" s="2">
        <v>0.176471</v>
      </c>
      <c r="H421" s="2">
        <v>0.014493</v>
      </c>
      <c r="I421" s="2">
        <v>-0.016854</v>
      </c>
      <c r="J421" s="2">
        <v>0.044304</v>
      </c>
      <c r="K421" s="2">
        <v>0.078212</v>
      </c>
      <c r="L421" s="2">
        <f>(B421+C421+D421+E421+F421+G421+H421+I421+J421+K421)/10</f>
        <v>0.0377709</v>
      </c>
      <c r="M421" s="2">
        <f>(D421+G421+K421)/3</f>
        <v>0.07950333333333333</v>
      </c>
      <c r="N421" s="2">
        <v>-0.015725043339178135</v>
      </c>
      <c r="O421" s="2">
        <f>(G421+H421+I421)/3</f>
        <v>0.05803666666666666</v>
      </c>
      <c r="P421" s="2">
        <f>P420*(1+O421)</f>
        <v>10620.817783007325</v>
      </c>
      <c r="Q421" s="3">
        <f>Q420*(1+N421)</f>
        <v>2778.076478216675</v>
      </c>
      <c r="R421" s="2">
        <f>R420*(1+C421)</f>
        <v>1334.687800396989</v>
      </c>
    </row>
    <row r="422" spans="1:18" ht="12.75">
      <c r="A422" s="7">
        <v>34334</v>
      </c>
      <c r="B422" s="2">
        <v>0.106195</v>
      </c>
      <c r="C422" s="2">
        <v>-0.004505</v>
      </c>
      <c r="D422" s="2">
        <v>0.025644</v>
      </c>
      <c r="E422" s="2">
        <v>0.037559</v>
      </c>
      <c r="F422" s="2">
        <v>0.056923</v>
      </c>
      <c r="G422" s="2">
        <v>0.066667</v>
      </c>
      <c r="H422" s="2">
        <v>0</v>
      </c>
      <c r="I422" s="2">
        <v>-0.007771</v>
      </c>
      <c r="J422" s="2">
        <v>0.127273</v>
      </c>
      <c r="K422" s="2">
        <v>0.08377</v>
      </c>
      <c r="L422" s="2">
        <f>(B422+C422+D422+E422+F422+G422+H422+I422+J422+K422)/10</f>
        <v>0.049175500000000004</v>
      </c>
      <c r="M422" s="2">
        <f>(D422+G422+K422)/3</f>
        <v>0.058693666666666665</v>
      </c>
      <c r="N422" s="2">
        <v>0.03710511939622482</v>
      </c>
      <c r="O422" s="2">
        <f>(G422+H422+I422)/3</f>
        <v>0.019632</v>
      </c>
      <c r="P422" s="2">
        <f>P421*(1+O422)</f>
        <v>10829.325677723325</v>
      </c>
      <c r="Q422" s="3">
        <f>Q421*(1+N422)</f>
        <v>2881.1573376327483</v>
      </c>
      <c r="R422" s="2">
        <f>R421*(1+C422)</f>
        <v>1328.6750318562006</v>
      </c>
    </row>
    <row r="423" spans="1:18" ht="12.75">
      <c r="A423" s="7">
        <v>34365</v>
      </c>
      <c r="B423" s="2">
        <v>0.08</v>
      </c>
      <c r="C423" s="2">
        <v>0.171946</v>
      </c>
      <c r="D423" s="2">
        <v>0.04336</v>
      </c>
      <c r="E423" s="2">
        <v>0.104072</v>
      </c>
      <c r="F423" s="2">
        <v>0.065306</v>
      </c>
      <c r="G423" s="2">
        <v>0.149062</v>
      </c>
      <c r="H423" s="2">
        <v>-0.23</v>
      </c>
      <c r="I423" s="2">
        <v>0.127168</v>
      </c>
      <c r="J423" s="2">
        <v>0.091398</v>
      </c>
      <c r="K423" s="2">
        <v>0.028986</v>
      </c>
      <c r="L423" s="2">
        <f>(B423+C423+D423+E423+F423+G423+H423+I423+J423+K423)/10</f>
        <v>0.0631298</v>
      </c>
      <c r="M423" s="2">
        <f>(D423+G423+K423)/3</f>
        <v>0.07380266666666667</v>
      </c>
      <c r="N423" s="2">
        <v>0.05475637542988464</v>
      </c>
      <c r="O423" s="2">
        <f>(G423+H423+I423)/3</f>
        <v>0.015409999999999998</v>
      </c>
      <c r="P423" s="2">
        <f>P422*(1+O423)</f>
        <v>10996.205586417042</v>
      </c>
      <c r="Q423" s="3">
        <f>Q422*(1+N423)</f>
        <v>3038.9190704847338</v>
      </c>
      <c r="R423" s="2">
        <f>R422*(1+C423)</f>
        <v>1557.1353888837468</v>
      </c>
    </row>
    <row r="424" spans="1:18" ht="12.75">
      <c r="A424" s="7">
        <v>34393</v>
      </c>
      <c r="B424" s="2">
        <v>0.007407</v>
      </c>
      <c r="C424" s="2">
        <v>-0.008474</v>
      </c>
      <c r="D424" s="2">
        <v>0.015584</v>
      </c>
      <c r="E424" s="2">
        <v>-0.022951</v>
      </c>
      <c r="F424" s="2">
        <v>-0.038314</v>
      </c>
      <c r="G424" s="2">
        <v>0</v>
      </c>
      <c r="H424" s="2">
        <v>-0.037383</v>
      </c>
      <c r="I424" s="2">
        <v>-0.035897</v>
      </c>
      <c r="J424" s="2">
        <v>-0.044335</v>
      </c>
      <c r="K424" s="2">
        <v>-0.014085</v>
      </c>
      <c r="L424" s="2">
        <f>(B424+C424+D424+E424+F424+G424+H424+I424+J424+K424)/10</f>
        <v>-0.0178448</v>
      </c>
      <c r="M424" s="2">
        <f>(D424+G424+K424)/3</f>
        <v>0.0004996666666666668</v>
      </c>
      <c r="N424" s="2">
        <v>-0.02701970164953167</v>
      </c>
      <c r="O424" s="2">
        <f>(G424+H424+I424)/3</f>
        <v>-0.024426666666666666</v>
      </c>
      <c r="P424" s="2">
        <f>P423*(1+O424)</f>
        <v>10727.604937959493</v>
      </c>
      <c r="Q424" s="3">
        <f>Q423*(1+N424)</f>
        <v>2956.808383863164</v>
      </c>
      <c r="R424" s="2">
        <f>R423*(1+C424)</f>
        <v>1543.940223598346</v>
      </c>
    </row>
    <row r="425" spans="1:18" ht="12.75">
      <c r="A425" s="7">
        <v>34424</v>
      </c>
      <c r="B425" s="2">
        <v>0.014706</v>
      </c>
      <c r="C425" s="2">
        <v>-0.046875</v>
      </c>
      <c r="D425" s="2">
        <v>0.034169</v>
      </c>
      <c r="E425" s="2">
        <v>-0.101695</v>
      </c>
      <c r="F425" s="2">
        <v>-0.114263</v>
      </c>
      <c r="G425" s="2">
        <v>-0.048276</v>
      </c>
      <c r="H425" s="2">
        <v>-0.106796</v>
      </c>
      <c r="I425" s="2">
        <v>-0.071064</v>
      </c>
      <c r="J425" s="2">
        <v>-0.103093</v>
      </c>
      <c r="K425" s="2">
        <v>-0.043269</v>
      </c>
      <c r="L425" s="2">
        <f>(B425+C425+D425+E425+F425+G425+H425+I425+J425+K425)/10</f>
        <v>-0.058645600000000006</v>
      </c>
      <c r="M425" s="2">
        <f>(D425+G425+K425)/3</f>
        <v>-0.019125333333333334</v>
      </c>
      <c r="N425" s="2">
        <v>-0.018135221732394326</v>
      </c>
      <c r="O425" s="2">
        <f>(G425+H425+I425)/3</f>
        <v>-0.07537866666666666</v>
      </c>
      <c r="P425" s="2">
        <f>P424*(1+O425)</f>
        <v>9918.972381209356</v>
      </c>
      <c r="Q425" s="3">
        <f>Q424*(1+N425)</f>
        <v>2903.1860082016033</v>
      </c>
      <c r="R425" s="2">
        <f>R424*(1+C425)</f>
        <v>1471.5680256171734</v>
      </c>
    </row>
    <row r="426" spans="1:18" ht="12.75">
      <c r="A426" s="7">
        <v>34453</v>
      </c>
      <c r="B426" s="2">
        <v>-0.050725</v>
      </c>
      <c r="C426" s="2">
        <v>-0.04918</v>
      </c>
      <c r="D426" s="2">
        <v>-0.010025</v>
      </c>
      <c r="E426" s="2">
        <v>-0.033019</v>
      </c>
      <c r="F426" s="2">
        <v>-0.027273</v>
      </c>
      <c r="G426" s="2">
        <v>0.036812</v>
      </c>
      <c r="H426" s="2">
        <v>0.106522</v>
      </c>
      <c r="I426" s="2">
        <v>0.022989</v>
      </c>
      <c r="J426" s="2">
        <v>0.005747</v>
      </c>
      <c r="K426" s="2">
        <v>-0.025126</v>
      </c>
      <c r="L426" s="2">
        <f>(B426+C426+D426+E426+F426+G426+H426+I426+J426+K426)/10</f>
        <v>-0.0023277999999999966</v>
      </c>
      <c r="M426" s="2">
        <f>(D426+G426+K426)/3</f>
        <v>0.0005536666666666664</v>
      </c>
      <c r="N426" s="2">
        <v>-0.013602428082307556</v>
      </c>
      <c r="O426" s="2">
        <f>(G426+H426+I426)/3</f>
        <v>0.05544100000000001</v>
      </c>
      <c r="P426" s="2">
        <f>P425*(1+O426)</f>
        <v>10468.890128995985</v>
      </c>
      <c r="Q426" s="3">
        <f>Q425*(1+N426)</f>
        <v>2863.6956293154794</v>
      </c>
      <c r="R426" s="2">
        <f>R425*(1+C426)</f>
        <v>1399.1963101173208</v>
      </c>
    </row>
    <row r="427" spans="1:18" ht="12.75">
      <c r="A427" s="7">
        <v>34485</v>
      </c>
      <c r="B427" s="2">
        <v>0.030534</v>
      </c>
      <c r="C427" s="2">
        <v>0.11133</v>
      </c>
      <c r="D427" s="2">
        <v>-0.010127</v>
      </c>
      <c r="E427" s="2">
        <v>0.016585</v>
      </c>
      <c r="F427" s="2">
        <v>0.028037</v>
      </c>
      <c r="G427" s="2">
        <v>0.092199</v>
      </c>
      <c r="H427" s="2">
        <v>-0.029703</v>
      </c>
      <c r="I427" s="2">
        <v>-0.016854</v>
      </c>
      <c r="J427" s="2">
        <v>-0.017143</v>
      </c>
      <c r="K427" s="2">
        <v>0.072165</v>
      </c>
      <c r="L427" s="2">
        <f>(B427+C427+D427+E427+F427+G427+H427+I427+J427+K427)/10</f>
        <v>0.027702299999999996</v>
      </c>
      <c r="M427" s="2">
        <f>(D427+G427+K427)/3</f>
        <v>0.05141233333333334</v>
      </c>
      <c r="N427" s="2">
        <v>0.016023675678454335</v>
      </c>
      <c r="O427" s="2">
        <f>(G427+H427+I427)/3</f>
        <v>0.015214</v>
      </c>
      <c r="P427" s="2">
        <f>P426*(1+O427)</f>
        <v>10628.16382341853</v>
      </c>
      <c r="Q427" s="3">
        <f>Q426*(1+N427)</f>
        <v>2909.582559321438</v>
      </c>
      <c r="R427" s="2">
        <f>R426*(1+C427)</f>
        <v>1554.968835322682</v>
      </c>
    </row>
    <row r="428" spans="1:18" ht="12.75">
      <c r="A428" s="7">
        <v>34515</v>
      </c>
      <c r="B428" s="2">
        <v>-0.014815</v>
      </c>
      <c r="C428" s="2">
        <v>-0.027237</v>
      </c>
      <c r="D428" s="2">
        <v>-0.065575</v>
      </c>
      <c r="E428" s="2">
        <v>-0.092233</v>
      </c>
      <c r="F428" s="2">
        <v>-0.084909</v>
      </c>
      <c r="G428" s="2">
        <v>-0.025974</v>
      </c>
      <c r="H428" s="2">
        <v>-0.081633</v>
      </c>
      <c r="I428" s="2">
        <v>-0.064914</v>
      </c>
      <c r="J428" s="2">
        <v>-0.12907</v>
      </c>
      <c r="K428" s="2">
        <v>-0.082524</v>
      </c>
      <c r="L428" s="2">
        <f>(B428+C428+D428+E428+F428+G428+H428+I428+J428+K428)/10</f>
        <v>-0.0668884</v>
      </c>
      <c r="M428" s="2">
        <f>(D428+G428+K428)/3</f>
        <v>-0.058024333333333324</v>
      </c>
      <c r="N428" s="2">
        <v>-0.06661583143905857</v>
      </c>
      <c r="O428" s="2">
        <f>(G428+H428+I428)/3</f>
        <v>-0.057506999999999996</v>
      </c>
      <c r="P428" s="2">
        <f>P427*(1+O428)</f>
        <v>10016.970006425201</v>
      </c>
      <c r="Q428" s="3">
        <f>Q427*(1+N428)</f>
        <v>2715.7582979916565</v>
      </c>
      <c r="R428" s="2">
        <f>R427*(1+C428)</f>
        <v>1512.6161491549983</v>
      </c>
    </row>
    <row r="429" spans="1:18" ht="12.75">
      <c r="A429" s="7">
        <v>34544</v>
      </c>
      <c r="B429" s="2">
        <v>0.037594</v>
      </c>
      <c r="C429" s="2">
        <v>0.088</v>
      </c>
      <c r="D429" s="2">
        <v>0.016667</v>
      </c>
      <c r="E429" s="2">
        <v>0.016043</v>
      </c>
      <c r="F429" s="2">
        <v>0</v>
      </c>
      <c r="G429" s="2">
        <v>0.033867</v>
      </c>
      <c r="H429" s="2">
        <v>-0.046667</v>
      </c>
      <c r="I429" s="2">
        <v>0</v>
      </c>
      <c r="J429" s="2">
        <v>0.154362</v>
      </c>
      <c r="K429" s="2">
        <v>0.031746</v>
      </c>
      <c r="L429" s="2">
        <f>(B429+C429+D429+E429+F429+G429+H429+I429+J429+K429)/10</f>
        <v>0.033161199999999995</v>
      </c>
      <c r="M429" s="2">
        <f>(D429+G429+K429)/3</f>
        <v>0.02742666666666667</v>
      </c>
      <c r="N429" s="2">
        <v>0.039067773313733414</v>
      </c>
      <c r="O429" s="2">
        <f>(G429+H429+I429)/3</f>
        <v>-0.004266666666666666</v>
      </c>
      <c r="P429" s="2">
        <f>P428*(1+O429)</f>
        <v>9974.230934397787</v>
      </c>
      <c r="Q429" s="3">
        <f>Q428*(1+N429)</f>
        <v>2821.856927552485</v>
      </c>
      <c r="R429" s="2">
        <f>R428*(1+C429)</f>
        <v>1645.7263702806383</v>
      </c>
    </row>
    <row r="430" spans="1:18" ht="12.75">
      <c r="A430" s="7">
        <v>34577</v>
      </c>
      <c r="B430" s="2">
        <v>0.130435</v>
      </c>
      <c r="C430" s="2">
        <v>0.054509</v>
      </c>
      <c r="D430" s="2">
        <v>0.043716</v>
      </c>
      <c r="E430" s="2">
        <v>0.070526</v>
      </c>
      <c r="F430" s="2">
        <v>0.095477</v>
      </c>
      <c r="G430" s="2">
        <v>0.039216</v>
      </c>
      <c r="H430" s="2">
        <v>0.094118</v>
      </c>
      <c r="I430" s="2">
        <v>0.190184</v>
      </c>
      <c r="J430" s="2">
        <v>0.063953</v>
      </c>
      <c r="K430" s="2">
        <v>0.112821</v>
      </c>
      <c r="L430" s="2">
        <f>(B430+C430+D430+E430+F430+G430+H430+I430+J430+K430)/10</f>
        <v>0.08949550000000002</v>
      </c>
      <c r="M430" s="2">
        <f>(D430+G430+K430)/3</f>
        <v>0.065251</v>
      </c>
      <c r="N430" s="2">
        <v>0.042575865975078966</v>
      </c>
      <c r="O430" s="2">
        <f>(G430+H430+I430)/3</f>
        <v>0.10783933333333333</v>
      </c>
      <c r="P430" s="2">
        <f>P429*(1+O430)</f>
        <v>11049.845348875955</v>
      </c>
      <c r="Q430" s="3">
        <f>Q429*(1+N430)</f>
        <v>2941.9999299008077</v>
      </c>
      <c r="R430" s="2">
        <f>R429*(1+C430)</f>
        <v>1735.4332689982655</v>
      </c>
    </row>
    <row r="431" spans="1:18" ht="12.75">
      <c r="A431" s="7">
        <v>34607</v>
      </c>
      <c r="B431" s="2">
        <v>0.032051</v>
      </c>
      <c r="C431" s="2">
        <v>-0.01049</v>
      </c>
      <c r="D431" s="2">
        <v>0.024503</v>
      </c>
      <c r="E431" s="2">
        <v>-0.054726</v>
      </c>
      <c r="F431" s="2">
        <v>-0.026055</v>
      </c>
      <c r="G431" s="2">
        <v>-0.025157</v>
      </c>
      <c r="H431" s="2">
        <v>-0.032258</v>
      </c>
      <c r="I431" s="2">
        <v>-0.068866</v>
      </c>
      <c r="J431" s="2">
        <v>0.020765</v>
      </c>
      <c r="K431" s="2">
        <v>0.009302</v>
      </c>
      <c r="L431" s="2">
        <f>(B431+C431+D431+E431+F431+G431+H431+I431+J431+K431)/10</f>
        <v>-0.013093099999999996</v>
      </c>
      <c r="M431" s="2">
        <f>(D431+G431+K431)/3</f>
        <v>0.002882666666666667</v>
      </c>
      <c r="N431" s="2">
        <v>0.003931463862698986</v>
      </c>
      <c r="O431" s="2">
        <f>(G431+H431+I431)/3</f>
        <v>-0.04209366666666667</v>
      </c>
      <c r="P431" s="2">
        <f>P430*(1+O431)</f>
        <v>10584.716842042153</v>
      </c>
      <c r="Q431" s="3">
        <f>Q430*(1+N431)</f>
        <v>2953.566296309276</v>
      </c>
      <c r="R431" s="2">
        <f>R430*(1+C431)</f>
        <v>1717.2285740064738</v>
      </c>
    </row>
    <row r="432" spans="1:18" ht="12.75">
      <c r="A432" s="7">
        <v>34638</v>
      </c>
      <c r="B432" s="2">
        <v>-0.099379</v>
      </c>
      <c r="C432" s="2">
        <v>0.024735</v>
      </c>
      <c r="D432" s="2">
        <v>-0.020725</v>
      </c>
      <c r="E432" s="2">
        <v>0.057895</v>
      </c>
      <c r="F432" s="2">
        <v>0.042857</v>
      </c>
      <c r="G432" s="2">
        <v>0.090839</v>
      </c>
      <c r="H432" s="2">
        <v>-0.002222</v>
      </c>
      <c r="I432" s="2">
        <v>-0.038889</v>
      </c>
      <c r="J432" s="2">
        <v>-0.166667</v>
      </c>
      <c r="K432" s="2">
        <v>-0.023041</v>
      </c>
      <c r="L432" s="2">
        <f>(B432+C432+D432+E432+F432+G432+H432+I432+J432+K432)/10</f>
        <v>-0.0134597</v>
      </c>
      <c r="M432" s="2">
        <f>(D432+G432+K432)/3</f>
        <v>0.015691000000000004</v>
      </c>
      <c r="N432" s="2">
        <v>-0.013528234850156999</v>
      </c>
      <c r="O432" s="2">
        <f>(G432+H432+I432)/3</f>
        <v>0.016576</v>
      </c>
      <c r="P432" s="2">
        <f>P431*(1+O432)</f>
        <v>10760.169108415843</v>
      </c>
      <c r="Q432" s="3">
        <f>Q431*(1+N432)</f>
        <v>2913.609757807296</v>
      </c>
      <c r="R432" s="2">
        <f>R431*(1+C432)</f>
        <v>1759.7042227845238</v>
      </c>
    </row>
    <row r="433" spans="1:18" ht="12.75">
      <c r="A433" s="7">
        <v>34668</v>
      </c>
      <c r="B433" s="2">
        <v>-0.02069</v>
      </c>
      <c r="C433" s="2">
        <v>-0.062693</v>
      </c>
      <c r="D433" s="2">
        <v>-0.029101</v>
      </c>
      <c r="E433" s="2">
        <v>0.021891</v>
      </c>
      <c r="F433" s="2">
        <v>-0.009132</v>
      </c>
      <c r="G433" s="2">
        <v>-0.065868</v>
      </c>
      <c r="H433" s="2">
        <v>0.011236</v>
      </c>
      <c r="I433" s="2">
        <v>-0.011561</v>
      </c>
      <c r="J433" s="2">
        <v>-0.090323</v>
      </c>
      <c r="K433" s="2">
        <v>-0.056604</v>
      </c>
      <c r="L433" s="2">
        <f>(B433+C433+D433+E433+F433+G433+H433+I433+J433+K433)/10</f>
        <v>-0.0312845</v>
      </c>
      <c r="M433" s="2">
        <f>(D433+G433+K433)/3</f>
        <v>-0.05052433333333334</v>
      </c>
      <c r="N433" s="2">
        <v>-0.04421844813192153</v>
      </c>
      <c r="O433" s="2">
        <f>(G433+H433+I433)/3</f>
        <v>-0.022064333333333335</v>
      </c>
      <c r="P433" s="2">
        <f>P432*(1+O433)</f>
        <v>10522.75315048472</v>
      </c>
      <c r="Q433" s="3">
        <f>Q432*(1+N433)</f>
        <v>2784.7744558550335</v>
      </c>
      <c r="R433" s="2">
        <f>R432*(1+C433)</f>
        <v>1649.3830859454936</v>
      </c>
    </row>
    <row r="434" spans="1:18" ht="12.75">
      <c r="A434" s="7">
        <v>34698</v>
      </c>
      <c r="B434" s="2">
        <v>0.091549</v>
      </c>
      <c r="C434" s="2">
        <v>0.051661</v>
      </c>
      <c r="D434" s="2">
        <v>-0.001526</v>
      </c>
      <c r="E434" s="2">
        <v>0.029557</v>
      </c>
      <c r="F434" s="2">
        <v>-0.002396</v>
      </c>
      <c r="G434" s="2">
        <v>0.044872</v>
      </c>
      <c r="H434" s="2">
        <v>0.111111</v>
      </c>
      <c r="I434" s="2">
        <v>-0.019649</v>
      </c>
      <c r="J434" s="2">
        <v>0.076596</v>
      </c>
      <c r="K434" s="2">
        <v>0.070707</v>
      </c>
      <c r="L434" s="2">
        <f>(B434+C434+D434+E434+F434+G434+H434+I434+J434+K434)/10</f>
        <v>0.0452482</v>
      </c>
      <c r="M434" s="2">
        <f>(D434+G434+K434)/3</f>
        <v>0.03801766666666667</v>
      </c>
      <c r="N434" s="2">
        <v>0.03278566789675325</v>
      </c>
      <c r="O434" s="2">
        <f>(G434+H434+I434)/3</f>
        <v>0.04544466666666667</v>
      </c>
      <c r="P434" s="2">
        <f>P433*(1+O434)</f>
        <v>11000.956159824113</v>
      </c>
      <c r="Q434" s="3">
        <f>Q433*(1+N434)</f>
        <v>2876.0751463320585</v>
      </c>
      <c r="R434" s="2">
        <f>R433*(1+C434)</f>
        <v>1734.5918655485236</v>
      </c>
    </row>
    <row r="435" spans="1:18" ht="12.75">
      <c r="A435" s="7">
        <v>34730</v>
      </c>
      <c r="B435" s="2">
        <v>-0.012903</v>
      </c>
      <c r="C435" s="2">
        <v>-0.049123</v>
      </c>
      <c r="D435" s="2">
        <v>-0.063712</v>
      </c>
      <c r="E435" s="2">
        <v>-0.019139</v>
      </c>
      <c r="F435" s="2">
        <v>-0.046729</v>
      </c>
      <c r="G435" s="2">
        <v>-0.073129</v>
      </c>
      <c r="H435" s="2">
        <v>-0.022</v>
      </c>
      <c r="I435" s="2">
        <v>-0.083832</v>
      </c>
      <c r="J435" s="2">
        <v>-0.05298</v>
      </c>
      <c r="K435" s="2">
        <v>-0.09434</v>
      </c>
      <c r="L435" s="2">
        <f>(B435+C435+D435+E435+F435+G435+H435+I435+J435+K435)/10</f>
        <v>-0.0517887</v>
      </c>
      <c r="M435" s="2">
        <f>(D435+G435+K435)/3</f>
        <v>-0.07706033333333333</v>
      </c>
      <c r="N435" s="2">
        <v>-0.04573877034706232</v>
      </c>
      <c r="O435" s="2">
        <f>(G435+H435+I435)/3</f>
        <v>-0.05965366666666666</v>
      </c>
      <c r="P435" s="2">
        <f>P434*(1+O435)</f>
        <v>10344.708788051352</v>
      </c>
      <c r="Q435" s="3">
        <f>Q434*(1+N435)</f>
        <v>2744.527005713083</v>
      </c>
      <c r="R435" s="2">
        <f>R434*(1+C435)</f>
        <v>1649.3835093371833</v>
      </c>
    </row>
    <row r="436" spans="1:18" ht="12.75">
      <c r="A436" s="7">
        <v>34758</v>
      </c>
      <c r="B436" s="2">
        <v>-0.045752</v>
      </c>
      <c r="C436" s="2">
        <v>0.003101</v>
      </c>
      <c r="D436" s="2">
        <v>0.023669</v>
      </c>
      <c r="E436" s="2">
        <v>0.071415</v>
      </c>
      <c r="F436" s="2">
        <v>0.073529</v>
      </c>
      <c r="G436" s="2">
        <v>-0.013423</v>
      </c>
      <c r="H436" s="2">
        <v>0.092784</v>
      </c>
      <c r="I436" s="2">
        <v>0.019608</v>
      </c>
      <c r="J436" s="2">
        <v>-0.034965</v>
      </c>
      <c r="K436" s="2">
        <v>-0.03125</v>
      </c>
      <c r="L436" s="2">
        <f>(B436+C436+D436+E436+F436+G436+H436+I436+J436+K436)/10</f>
        <v>0.015871600000000007</v>
      </c>
      <c r="M436" s="2">
        <f>(D436+G436+K436)/3</f>
        <v>-0.007001333333333334</v>
      </c>
      <c r="N436" s="2">
        <v>0.028453171673003097</v>
      </c>
      <c r="O436" s="2">
        <f>(G436+H436+I436)/3</f>
        <v>0.03298966666666667</v>
      </c>
      <c r="P436" s="2">
        <f>P435*(1+O436)</f>
        <v>10685.977282732903</v>
      </c>
      <c r="Q436" s="3">
        <f>Q435*(1+N436)</f>
        <v>2822.617503767831</v>
      </c>
      <c r="R436" s="2">
        <f>R435*(1+C436)</f>
        <v>1654.498247599638</v>
      </c>
    </row>
    <row r="437" spans="1:18" ht="12.75">
      <c r="A437" s="7">
        <v>34789</v>
      </c>
      <c r="B437" s="2">
        <v>0.075342</v>
      </c>
      <c r="C437" s="2">
        <v>0.095941</v>
      </c>
      <c r="D437" s="2">
        <v>0.015723</v>
      </c>
      <c r="E437" s="2">
        <v>-0.013825</v>
      </c>
      <c r="F437" s="2">
        <v>-0.002374</v>
      </c>
      <c r="G437" s="2">
        <v>0.034014</v>
      </c>
      <c r="H437" s="2">
        <v>0.037736</v>
      </c>
      <c r="I437" s="2">
        <v>0.074615</v>
      </c>
      <c r="J437" s="2">
        <v>0.04058</v>
      </c>
      <c r="K437" s="2">
        <v>0.043478</v>
      </c>
      <c r="L437" s="2">
        <f>(B437+C437+D437+E437+F437+G437+H437+I437+J437+K437)/10</f>
        <v>0.040123000000000006</v>
      </c>
      <c r="M437" s="2">
        <f>(D437+G437+K437)/3</f>
        <v>0.031071666666666668</v>
      </c>
      <c r="N437" s="2">
        <v>0.049411352740087386</v>
      </c>
      <c r="O437" s="2">
        <f>(G437+H437+I437)/3</f>
        <v>0.04878833333333334</v>
      </c>
      <c r="P437" s="2">
        <f>P436*(1+O437)</f>
        <v>11207.328304395305</v>
      </c>
      <c r="Q437" s="3">
        <f>Q436*(1+N437)</f>
        <v>2962.086852896848</v>
      </c>
      <c r="R437" s="2">
        <f>R436*(1+C437)</f>
        <v>1813.232463972595</v>
      </c>
    </row>
    <row r="438" spans="1:18" ht="12.75">
      <c r="A438" s="7">
        <v>34817</v>
      </c>
      <c r="B438" s="2">
        <v>-0.031847</v>
      </c>
      <c r="C438" s="2">
        <v>0.037037</v>
      </c>
      <c r="D438" s="2">
        <v>0</v>
      </c>
      <c r="E438" s="2">
        <v>0.037383</v>
      </c>
      <c r="F438" s="2">
        <v>0.023148</v>
      </c>
      <c r="G438" s="2">
        <v>-0.025789</v>
      </c>
      <c r="H438" s="2">
        <v>-0.001818</v>
      </c>
      <c r="I438" s="2">
        <v>0</v>
      </c>
      <c r="J438" s="2">
        <v>-0.042254</v>
      </c>
      <c r="K438" s="2">
        <v>-0.005208</v>
      </c>
      <c r="L438" s="2">
        <f>(B438+C438+D438+E438+F438+G438+H438+I438+J438+K438)/10</f>
        <v>-0.0009347999999999998</v>
      </c>
      <c r="M438" s="2">
        <f>(D438+G438+K438)/3</f>
        <v>-0.010332333333333334</v>
      </c>
      <c r="N438" s="2">
        <v>-0.007059410990009603</v>
      </c>
      <c r="O438" s="2">
        <f>(G438+H438+I438)/3</f>
        <v>-0.009202333333333333</v>
      </c>
      <c r="P438" s="2">
        <f>P437*(1+O438)</f>
        <v>11104.194733562159</v>
      </c>
      <c r="Q438" s="3">
        <f>Q437*(1+N438)</f>
        <v>2941.176264414145</v>
      </c>
      <c r="R438" s="2">
        <f>R437*(1+C438)</f>
        <v>1880.389154740748</v>
      </c>
    </row>
    <row r="439" spans="1:18" ht="12.75">
      <c r="A439" s="7">
        <v>34850</v>
      </c>
      <c r="B439" s="2">
        <v>0.176316</v>
      </c>
      <c r="C439" s="2">
        <v>0.054599</v>
      </c>
      <c r="D439" s="2">
        <v>-0.00578</v>
      </c>
      <c r="E439" s="2">
        <v>0.043423</v>
      </c>
      <c r="F439" s="2">
        <v>0.045249</v>
      </c>
      <c r="G439" s="2">
        <v>0.136986</v>
      </c>
      <c r="H439" s="2">
        <v>0.027523</v>
      </c>
      <c r="I439" s="2">
        <v>0.113772</v>
      </c>
      <c r="J439" s="2">
        <v>0.066176</v>
      </c>
      <c r="K439" s="2">
        <v>0.125654</v>
      </c>
      <c r="L439" s="2">
        <f>(B439+C439+D439+E439+F439+G439+H439+I439+J439+K439)/10</f>
        <v>0.07839180000000001</v>
      </c>
      <c r="M439" s="2">
        <f>(D439+G439+K439)/3</f>
        <v>0.08561999999999999</v>
      </c>
      <c r="N439" s="2">
        <v>0.04175788032370966</v>
      </c>
      <c r="O439" s="2">
        <f>(G439+H439+I439)/3</f>
        <v>0.09276033333333333</v>
      </c>
      <c r="P439" s="2">
        <f>P438*(1+O439)</f>
        <v>12134.223538445629</v>
      </c>
      <c r="Q439" s="3">
        <f>Q438*(1+N439)</f>
        <v>3063.9935508744866</v>
      </c>
      <c r="R439" s="2">
        <f>R438*(1+C439)</f>
        <v>1983.0565222004382</v>
      </c>
    </row>
    <row r="440" spans="1:18" ht="12.75">
      <c r="A440" s="7">
        <v>34880</v>
      </c>
      <c r="B440" s="2">
        <v>0</v>
      </c>
      <c r="C440" s="2">
        <v>0.024691</v>
      </c>
      <c r="D440" s="2">
        <v>0.03907</v>
      </c>
      <c r="E440" s="2">
        <v>0.004367</v>
      </c>
      <c r="F440" s="2">
        <v>0.03671</v>
      </c>
      <c r="G440" s="2">
        <v>0.042169</v>
      </c>
      <c r="H440" s="2">
        <v>0.053571</v>
      </c>
      <c r="I440" s="2">
        <v>0.01957</v>
      </c>
      <c r="J440" s="2">
        <v>-0.030345</v>
      </c>
      <c r="K440" s="2">
        <v>0.014085</v>
      </c>
      <c r="L440" s="2">
        <f>(B440+C440+D440+E440+F440+G440+H440+I440+J440+K440)/10</f>
        <v>0.020388800000000002</v>
      </c>
      <c r="M440" s="2">
        <f>(D440+G440+K440)/3</f>
        <v>0.031774666666666666</v>
      </c>
      <c r="N440" s="2">
        <v>0.020795298036578046</v>
      </c>
      <c r="O440" s="2">
        <f>(G440+H440+I440)/3</f>
        <v>0.03843666666666667</v>
      </c>
      <c r="P440" s="2">
        <f>P439*(1+O440)</f>
        <v>12600.622643851684</v>
      </c>
      <c r="Q440" s="3">
        <f>Q439*(1+N440)</f>
        <v>3127.7102099470744</v>
      </c>
      <c r="R440" s="2">
        <f>R439*(1+C440)</f>
        <v>2032.0201707900892</v>
      </c>
    </row>
    <row r="441" spans="1:18" ht="12.75">
      <c r="A441" s="7">
        <v>34911</v>
      </c>
      <c r="B441" s="2">
        <v>0.151685</v>
      </c>
      <c r="C441" s="2">
        <v>0.114458</v>
      </c>
      <c r="D441" s="2">
        <v>-0.03125</v>
      </c>
      <c r="E441" s="2">
        <v>-0.004348</v>
      </c>
      <c r="F441" s="2">
        <v>-0.033755</v>
      </c>
      <c r="G441" s="2">
        <v>0.104509</v>
      </c>
      <c r="H441" s="2">
        <v>0.133898</v>
      </c>
      <c r="I441" s="2">
        <v>0.031746</v>
      </c>
      <c r="J441" s="2">
        <v>0.057554</v>
      </c>
      <c r="K441" s="2">
        <v>0.069444</v>
      </c>
      <c r="L441" s="2">
        <f>(B441+C441+D441+E441+F441+G441+H441+I441+J441+K441)/10</f>
        <v>0.059394100000000005</v>
      </c>
      <c r="M441" s="2">
        <f>(D441+G441+K441)/3</f>
        <v>0.047567666666666675</v>
      </c>
      <c r="N441" s="2">
        <v>0.0202158977192119</v>
      </c>
      <c r="O441" s="2">
        <f>(G441+H441+I441)/3</f>
        <v>0.09005099999999999</v>
      </c>
      <c r="P441" s="2">
        <f>P440*(1+O441)</f>
        <v>13735.321313553171</v>
      </c>
      <c r="Q441" s="3">
        <f>Q440*(1+N441)</f>
        <v>3190.9396796466995</v>
      </c>
      <c r="R441" s="2">
        <f>R440*(1+C441)</f>
        <v>2264.601135498381</v>
      </c>
    </row>
    <row r="442" spans="1:18" ht="12.75">
      <c r="A442" s="7">
        <v>34942</v>
      </c>
      <c r="B442" s="2">
        <v>-0.118049</v>
      </c>
      <c r="C442" s="2">
        <v>-0.052362</v>
      </c>
      <c r="D442" s="2">
        <v>0.017595</v>
      </c>
      <c r="E442" s="2">
        <v>0.042096</v>
      </c>
      <c r="F442" s="2">
        <v>0.021834</v>
      </c>
      <c r="G442" s="2">
        <v>-0.068783</v>
      </c>
      <c r="H442" s="2">
        <v>-0.022556</v>
      </c>
      <c r="I442" s="2">
        <v>-0.082051</v>
      </c>
      <c r="J442" s="2">
        <v>-0.068027</v>
      </c>
      <c r="K442" s="2">
        <v>-0.047619</v>
      </c>
      <c r="L442" s="2">
        <f>(B442+C442+D442+E442+F442+G442+H442+I442+J442+K442)/10</f>
        <v>-0.037792200000000005</v>
      </c>
      <c r="M442" s="2">
        <f>(D442+G442+K442)/3</f>
        <v>-0.03293566666666667</v>
      </c>
      <c r="N442" s="2">
        <v>-0.019464920634397486</v>
      </c>
      <c r="O442" s="2">
        <f>(G442+H442+I442)/3</f>
        <v>-0.05779666666666666</v>
      </c>
      <c r="P442" s="2">
        <f>P441*(1+O442)</f>
        <v>12941.465526034175</v>
      </c>
      <c r="Q442" s="3">
        <f>Q441*(1+N442)</f>
        <v>3128.8282920332267</v>
      </c>
      <c r="R442" s="2">
        <f>R441*(1+C442)</f>
        <v>2146.022090841415</v>
      </c>
    </row>
    <row r="443" spans="1:18" ht="12.75">
      <c r="A443" s="7">
        <v>34971</v>
      </c>
      <c r="B443" s="2">
        <v>0.038889</v>
      </c>
      <c r="C443" s="2">
        <v>-0.002865</v>
      </c>
      <c r="D443" s="2">
        <v>0.050259</v>
      </c>
      <c r="E443" s="2">
        <v>0</v>
      </c>
      <c r="F443" s="2">
        <v>-0.02359</v>
      </c>
      <c r="G443" s="2">
        <v>0.011364</v>
      </c>
      <c r="H443" s="2">
        <v>-0.069231</v>
      </c>
      <c r="I443" s="2">
        <v>-0.035531</v>
      </c>
      <c r="J443" s="2">
        <v>-0.039416</v>
      </c>
      <c r="K443" s="2">
        <v>0.004587</v>
      </c>
      <c r="L443" s="2">
        <f>(B443+C443+D443+E443+F443+G443+H443+I443+J443+K443)/10</f>
        <v>-0.006553400000000001</v>
      </c>
      <c r="M443" s="2">
        <f>(D443+G443+K443)/3</f>
        <v>0.022069999999999996</v>
      </c>
      <c r="N443" s="2">
        <v>0.00569965250939291</v>
      </c>
      <c r="O443" s="2">
        <f>(G443+H443+I443)/3</f>
        <v>-0.03113266666666667</v>
      </c>
      <c r="P443" s="2">
        <f>P442*(1+O443)</f>
        <v>12538.563193633994</v>
      </c>
      <c r="Q443" s="3">
        <f>Q442*(1+N443)</f>
        <v>3146.6615260593735</v>
      </c>
      <c r="R443" s="2">
        <f>R442*(1+C443)</f>
        <v>2139.873737551154</v>
      </c>
    </row>
    <row r="444" spans="1:18" ht="12.75">
      <c r="A444" s="7">
        <v>35003</v>
      </c>
      <c r="B444" s="2">
        <v>0.005348</v>
      </c>
      <c r="C444" s="2">
        <v>-0.020115</v>
      </c>
      <c r="D444" s="2">
        <v>0.005571</v>
      </c>
      <c r="E444" s="2">
        <v>0.008475</v>
      </c>
      <c r="F444" s="2">
        <v>0.022124</v>
      </c>
      <c r="G444" s="2">
        <v>-0.044494</v>
      </c>
      <c r="H444" s="2">
        <v>0.006612</v>
      </c>
      <c r="I444" s="2">
        <v>-0.005814</v>
      </c>
      <c r="J444" s="2">
        <v>0.046154</v>
      </c>
      <c r="K444" s="2">
        <v>-0.018265</v>
      </c>
      <c r="L444" s="2">
        <f>(B444+C444+D444+E444+F444+G444+H444+I444+J444+K444)/10</f>
        <v>0.0005596000000000004</v>
      </c>
      <c r="M444" s="2">
        <f>(D444+G444+K444)/3</f>
        <v>-0.01906266666666667</v>
      </c>
      <c r="N444" s="2">
        <v>-0.014696348969785326</v>
      </c>
      <c r="O444" s="2">
        <f>(G444+H444+I444)/3</f>
        <v>-0.014565333333333333</v>
      </c>
      <c r="P444" s="2">
        <f>P443*(1+O444)</f>
        <v>12355.93484119765</v>
      </c>
      <c r="Q444" s="3">
        <f>Q443*(1+N444)</f>
        <v>3100.417090182608</v>
      </c>
      <c r="R444" s="2">
        <f>R443*(1+C444)</f>
        <v>2096.8301773203125</v>
      </c>
    </row>
    <row r="445" spans="1:18" ht="12.75">
      <c r="A445" s="7">
        <v>35033</v>
      </c>
      <c r="B445" s="2">
        <v>-0.070213</v>
      </c>
      <c r="C445" s="2">
        <v>0.069278</v>
      </c>
      <c r="D445" s="2">
        <v>0.01108</v>
      </c>
      <c r="E445" s="2">
        <v>0.044706</v>
      </c>
      <c r="F445" s="2">
        <v>0.004329</v>
      </c>
      <c r="G445" s="2">
        <v>0.095238</v>
      </c>
      <c r="H445" s="2">
        <v>0.033058</v>
      </c>
      <c r="I445" s="2">
        <v>0.157895</v>
      </c>
      <c r="J445" s="2">
        <v>0.073529</v>
      </c>
      <c r="K445" s="2">
        <v>0.07907</v>
      </c>
      <c r="L445" s="2">
        <f>(B445+C445+D445+E445+F445+G445+H445+I445+J445+K445)/10</f>
        <v>0.049797</v>
      </c>
      <c r="M445" s="2">
        <f>(D445+G445+K445)/3</f>
        <v>0.061796</v>
      </c>
      <c r="N445" s="2">
        <v>0.047464333355943</v>
      </c>
      <c r="O445" s="2">
        <f>(G445+H445+I445)/3</f>
        <v>0.095397</v>
      </c>
      <c r="P445" s="2">
        <f>P444*(1+O445)</f>
        <v>13534.653957243381</v>
      </c>
      <c r="Q445" s="3">
        <f>Q444*(1+N445)</f>
        <v>3247.576320493498</v>
      </c>
      <c r="R445" s="2">
        <f>R444*(1+C445)</f>
        <v>2242.094378344709</v>
      </c>
    </row>
    <row r="446" spans="1:18" ht="12.75">
      <c r="A446" s="7">
        <v>35062</v>
      </c>
      <c r="B446" s="2">
        <v>-0.097701</v>
      </c>
      <c r="C446" s="2">
        <v>-0.066116</v>
      </c>
      <c r="D446" s="2">
        <v>0.05326</v>
      </c>
      <c r="E446" s="2">
        <v>0.00813</v>
      </c>
      <c r="F446" s="2">
        <v>0.036552</v>
      </c>
      <c r="G446" s="2">
        <v>0.043478</v>
      </c>
      <c r="H446" s="2">
        <v>-0.048</v>
      </c>
      <c r="I446" s="2">
        <v>0.009899</v>
      </c>
      <c r="J446" s="2">
        <v>-0.043836</v>
      </c>
      <c r="K446" s="2">
        <v>-0.021739</v>
      </c>
      <c r="L446" s="2">
        <f>(B446+C446+D446+E446+F446+G446+H446+I446+J446+K446)/10</f>
        <v>-0.012607299999999998</v>
      </c>
      <c r="M446" s="2">
        <f>(D446+G446+K446)/3</f>
        <v>0.02499966666666667</v>
      </c>
      <c r="N446" s="2">
        <v>0.014279608792034187</v>
      </c>
      <c r="O446" s="2">
        <f>(G446+H446+I446)/3</f>
        <v>0.001792333333333334</v>
      </c>
      <c r="P446" s="2">
        <f>P445*(1+O446)</f>
        <v>13558.91256868608</v>
      </c>
      <c r="Q446" s="3">
        <f>Q445*(1+N446)</f>
        <v>3293.9504398724193</v>
      </c>
      <c r="R446" s="2">
        <f>R445*(1+C446)</f>
        <v>2093.8560664260704</v>
      </c>
    </row>
    <row r="447" spans="1:18" ht="12.75">
      <c r="A447" s="7">
        <v>35095</v>
      </c>
      <c r="B447" s="2">
        <v>0.146497</v>
      </c>
      <c r="C447" s="2">
        <v>0.029499</v>
      </c>
      <c r="D447" s="2">
        <v>0.050132</v>
      </c>
      <c r="E447" s="2">
        <v>0.072581</v>
      </c>
      <c r="F447" s="2">
        <v>0.058824</v>
      </c>
      <c r="G447" s="2">
        <v>0.036875</v>
      </c>
      <c r="H447" s="2">
        <v>-0.010084</v>
      </c>
      <c r="I447" s="2">
        <v>0.080402</v>
      </c>
      <c r="J447" s="2">
        <v>0.137681</v>
      </c>
      <c r="K447" s="2">
        <v>0.004444</v>
      </c>
      <c r="L447" s="2">
        <f>(B447+C447+D447+E447+F447+G447+H447+I447+J447+K447)/10</f>
        <v>0.06068509999999999</v>
      </c>
      <c r="M447" s="2">
        <f>(D447+G447+K447)/3</f>
        <v>0.03048366666666667</v>
      </c>
      <c r="N447" s="2">
        <v>0.054870360301214</v>
      </c>
      <c r="O447" s="2">
        <f>(G447+H447+I447)/3</f>
        <v>0.035731</v>
      </c>
      <c r="P447" s="2">
        <f>P446*(1+O447)</f>
        <v>14043.386073677802</v>
      </c>
      <c r="Q447" s="3">
        <f>Q446*(1+N447)</f>
        <v>3474.690687322561</v>
      </c>
      <c r="R447" s="2">
        <f>R446*(1+C447)</f>
        <v>2155.622726529573</v>
      </c>
    </row>
    <row r="448" spans="1:18" ht="12.75">
      <c r="A448" s="7">
        <v>35124</v>
      </c>
      <c r="B448" s="2">
        <v>-0.145556</v>
      </c>
      <c r="C448" s="2">
        <v>-0.035385</v>
      </c>
      <c r="D448" s="2">
        <v>-0.040201</v>
      </c>
      <c r="E448" s="2">
        <v>-0.030526</v>
      </c>
      <c r="F448" s="2">
        <v>-0.02381</v>
      </c>
      <c r="G448" s="2">
        <v>-0.060914</v>
      </c>
      <c r="H448" s="2">
        <v>0</v>
      </c>
      <c r="I448" s="2">
        <v>0</v>
      </c>
      <c r="J448" s="2">
        <v>0.038217</v>
      </c>
      <c r="K448" s="2">
        <v>-0.035398</v>
      </c>
      <c r="L448" s="2">
        <f>(B448+C448+D448+E448+F448+G448+H448+I448+J448+K448)/10</f>
        <v>-0.0333573</v>
      </c>
      <c r="M448" s="2">
        <f>(D448+G448+K448)/3</f>
        <v>-0.045504333333333334</v>
      </c>
      <c r="N448" s="2">
        <v>-0.005254376798027783</v>
      </c>
      <c r="O448" s="2">
        <f>(G448+H448+I448)/3</f>
        <v>-0.02030466666666667</v>
      </c>
      <c r="P448" s="2">
        <f>P447*(1+O448)</f>
        <v>13758.239800580466</v>
      </c>
      <c r="Q448" s="3">
        <f>Q447*(1+N448)</f>
        <v>3456.4333531947705</v>
      </c>
      <c r="R448" s="2">
        <f>R447*(1+C448)</f>
        <v>2079.346016351324</v>
      </c>
    </row>
    <row r="449" spans="1:18" ht="12.75">
      <c r="A449" s="7">
        <v>35153</v>
      </c>
      <c r="B449" s="2">
        <v>-0.039216</v>
      </c>
      <c r="C449" s="2">
        <v>0.050746</v>
      </c>
      <c r="D449" s="2">
        <v>0.022094</v>
      </c>
      <c r="E449" s="2">
        <v>-0.003922</v>
      </c>
      <c r="F449" s="2">
        <v>0.010081</v>
      </c>
      <c r="G449" s="2">
        <v>0.064865</v>
      </c>
      <c r="H449" s="2">
        <v>0.128205</v>
      </c>
      <c r="I449" s="2">
        <v>0.013767</v>
      </c>
      <c r="J449" s="2">
        <v>-0.002454</v>
      </c>
      <c r="K449" s="2">
        <v>0.064815</v>
      </c>
      <c r="L449" s="2">
        <f>(B449+C449+D449+E449+F449+G449+H449+I449+J449+K449)/10</f>
        <v>0.0308981</v>
      </c>
      <c r="M449" s="2">
        <f>(D449+G449+K449)/3</f>
        <v>0.05059133333333334</v>
      </c>
      <c r="N449" s="2">
        <v>0.010410128225278974</v>
      </c>
      <c r="O449" s="2">
        <f>(G449+H449+I449)/3</f>
        <v>0.06894566666666667</v>
      </c>
      <c r="P449" s="2">
        <f>P448*(1+O449)</f>
        <v>14706.810815791352</v>
      </c>
      <c r="Q449" s="3">
        <f>Q448*(1+N449)</f>
        <v>3492.415267603659</v>
      </c>
      <c r="R449" s="2">
        <f>R448*(1+C449)</f>
        <v>2184.8645092970883</v>
      </c>
    </row>
    <row r="450" spans="1:18" ht="12.75">
      <c r="A450" s="7">
        <v>35185</v>
      </c>
      <c r="B450" s="2">
        <v>0.085714</v>
      </c>
      <c r="C450" s="2">
        <v>-0.015909</v>
      </c>
      <c r="D450" s="2">
        <v>0.113766</v>
      </c>
      <c r="E450" s="2">
        <v>0.029921</v>
      </c>
      <c r="F450" s="2">
        <v>0.003252</v>
      </c>
      <c r="G450" s="2">
        <v>0.096853</v>
      </c>
      <c r="H450" s="2">
        <v>0.021212</v>
      </c>
      <c r="I450" s="2">
        <v>0.021198</v>
      </c>
      <c r="J450" s="2">
        <v>0.070807</v>
      </c>
      <c r="K450" s="2">
        <v>0.05913</v>
      </c>
      <c r="L450" s="2">
        <f>(B450+C450+D450+E450+F450+G450+H450+I450+J450+K450)/10</f>
        <v>0.0485944</v>
      </c>
      <c r="M450" s="2">
        <f>(D450+G450+K450)/3</f>
        <v>0.08991633333333333</v>
      </c>
      <c r="N450" s="2">
        <v>0.03609719184962986</v>
      </c>
      <c r="O450" s="2">
        <f>(G450+H450+I450)/3</f>
        <v>0.046421</v>
      </c>
      <c r="P450" s="2">
        <f>P449*(1+O450)</f>
        <v>15389.515680671204</v>
      </c>
      <c r="Q450" s="3">
        <f>Q449*(1+N450)</f>
        <v>3618.4816515369243</v>
      </c>
      <c r="R450" s="2">
        <f>R449*(1+C450)</f>
        <v>2150.105499818681</v>
      </c>
    </row>
    <row r="451" spans="1:18" ht="12.75">
      <c r="A451" s="7">
        <v>35216</v>
      </c>
      <c r="B451" s="2">
        <v>-0.057644</v>
      </c>
      <c r="C451" s="2">
        <v>0.039385</v>
      </c>
      <c r="D451" s="2">
        <v>0.018657</v>
      </c>
      <c r="E451" s="2">
        <v>0.00948</v>
      </c>
      <c r="F451" s="2">
        <v>0.069692</v>
      </c>
      <c r="G451" s="2">
        <v>0.014953</v>
      </c>
      <c r="H451" s="2">
        <v>0.062687</v>
      </c>
      <c r="I451" s="2">
        <v>0.01444</v>
      </c>
      <c r="J451" s="2">
        <v>-0.027842</v>
      </c>
      <c r="K451" s="2">
        <v>-0.018062</v>
      </c>
      <c r="L451" s="2">
        <f>(B451+C451+D451+E451+F451+G451+H451+I451+J451+K451)/10</f>
        <v>0.012574600000000002</v>
      </c>
      <c r="M451" s="2">
        <f>(D451+G451+K451)/3</f>
        <v>0.005182666666666666</v>
      </c>
      <c r="N451" s="2">
        <v>0.021259428374382272</v>
      </c>
      <c r="O451" s="2">
        <f>(G451+H451+I451)/3</f>
        <v>0.030693333333333333</v>
      </c>
      <c r="P451" s="2">
        <f>P450*(1+O451)</f>
        <v>15861.871215296604</v>
      </c>
      <c r="Q451" s="3">
        <f>Q450*(1+N451)</f>
        <v>3695.40850303179</v>
      </c>
      <c r="R451" s="2">
        <f>R450*(1+C451)</f>
        <v>2234.78740492904</v>
      </c>
    </row>
    <row r="452" spans="1:18" ht="12.75">
      <c r="A452" s="7">
        <v>35244</v>
      </c>
      <c r="B452" s="2">
        <v>-0.002674</v>
      </c>
      <c r="C452" s="2">
        <v>-0.072545</v>
      </c>
      <c r="D452" s="2">
        <v>-0.003114</v>
      </c>
      <c r="E452" s="2">
        <v>0.022971</v>
      </c>
      <c r="F452" s="2">
        <v>0.016364</v>
      </c>
      <c r="G452" s="2">
        <v>-0.064457</v>
      </c>
      <c r="H452" s="2">
        <v>-0.022472</v>
      </c>
      <c r="I452" s="2">
        <v>0.068327</v>
      </c>
      <c r="J452" s="2">
        <v>-0.031026</v>
      </c>
      <c r="K452" s="2">
        <v>-0.057336</v>
      </c>
      <c r="L452" s="2">
        <f>(B452+C452+D452+E452+F452+G452+H452+I452+J452+K452)/10</f>
        <v>-0.0145962</v>
      </c>
      <c r="M452" s="2">
        <f>(D452+G452+K452)/3</f>
        <v>-0.04163566666666667</v>
      </c>
      <c r="N452" s="2">
        <v>-0.03568308804490416</v>
      </c>
      <c r="O452" s="2">
        <f>(G452+H452+I452)/3</f>
        <v>-0.006200666666666669</v>
      </c>
      <c r="P452" s="2">
        <f>P451*(1+O452)</f>
        <v>15763.517039180955</v>
      </c>
      <c r="Q452" s="3">
        <f>Q451*(1+N452)</f>
        <v>3563.5449160562193</v>
      </c>
      <c r="R452" s="2">
        <f>R451*(1+C452)</f>
        <v>2072.6647526384627</v>
      </c>
    </row>
    <row r="453" spans="1:18" ht="12.75">
      <c r="A453" s="7">
        <v>35277</v>
      </c>
      <c r="B453" s="2">
        <v>-0.053619</v>
      </c>
      <c r="C453" s="2">
        <v>-0.016847</v>
      </c>
      <c r="D453" s="2">
        <v>0.021395</v>
      </c>
      <c r="E453" s="2">
        <v>-0.019461</v>
      </c>
      <c r="F453" s="2">
        <v>-0.004518</v>
      </c>
      <c r="G453" s="2">
        <v>0.053543</v>
      </c>
      <c r="H453" s="2">
        <v>-0.071839</v>
      </c>
      <c r="I453" s="2"/>
      <c r="J453" s="2">
        <v>0.022388</v>
      </c>
      <c r="K453" s="2">
        <v>-0.014311</v>
      </c>
      <c r="L453" s="2">
        <f>(B453+C453+D453+E453+F453+G453+H453+I453+J453+K453)/10</f>
        <v>-0.008326900000000002</v>
      </c>
      <c r="M453" s="2">
        <f>(D453+G453+K453)/3</f>
        <v>0.020209</v>
      </c>
      <c r="N453" s="2">
        <v>-0.021943219092862835</v>
      </c>
      <c r="O453" s="2">
        <f>(G453+H453+I453)/3</f>
        <v>-0.006098666666666666</v>
      </c>
      <c r="P453" s="2">
        <f>P452*(1+O453)</f>
        <v>15667.38060326467</v>
      </c>
      <c r="Q453" s="3">
        <f>Q452*(1+N453)</f>
        <v>3485.3492692159402</v>
      </c>
      <c r="R453" s="2">
        <f>R452*(1+C453)</f>
        <v>2037.7465695507624</v>
      </c>
    </row>
    <row r="454" spans="1:18" ht="12.75">
      <c r="A454" s="7">
        <v>35307</v>
      </c>
      <c r="B454" s="2">
        <v>0.048159</v>
      </c>
      <c r="C454" s="2">
        <v>0.062565</v>
      </c>
      <c r="D454" s="2">
        <v>-0.016393</v>
      </c>
      <c r="E454" s="2">
        <v>0.036947</v>
      </c>
      <c r="F454" s="2">
        <v>0.025719</v>
      </c>
      <c r="G454" s="2">
        <v>-0.009434</v>
      </c>
      <c r="H454" s="2">
        <v>0.015576</v>
      </c>
      <c r="I454" s="2">
        <v>0.036975</v>
      </c>
      <c r="J454" s="2">
        <v>0.019465</v>
      </c>
      <c r="K454" s="2">
        <v>0.056261</v>
      </c>
      <c r="L454" s="2">
        <f>(B454+C454+D454+E454+F454+G454+H454+I454+J454+K454)/10</f>
        <v>0.027583999999999997</v>
      </c>
      <c r="M454" s="2">
        <f>(D454+G454+K454)/3</f>
        <v>0.010144666666666665</v>
      </c>
      <c r="N454" s="2">
        <v>0.045022903143085664</v>
      </c>
      <c r="O454" s="2">
        <f>(G454+H454+I454)/3</f>
        <v>0.014372333333333334</v>
      </c>
      <c r="P454" s="2">
        <f>P453*(1+O454)</f>
        <v>15892.557419754992</v>
      </c>
      <c r="Q454" s="3">
        <f>Q453*(1+N454)</f>
        <v>3642.2698117836744</v>
      </c>
      <c r="R454" s="2">
        <f>R453*(1+C454)</f>
        <v>2165.238183674706</v>
      </c>
    </row>
    <row r="455" spans="1:18" ht="12.75">
      <c r="A455" s="7">
        <v>35338</v>
      </c>
      <c r="B455" s="2">
        <v>-0.048913</v>
      </c>
      <c r="C455" s="2">
        <v>-0.05787</v>
      </c>
      <c r="D455" s="2">
        <v>0.092222</v>
      </c>
      <c r="E455" s="2">
        <v>0.089286</v>
      </c>
      <c r="F455" s="2">
        <v>0.148672</v>
      </c>
      <c r="G455" s="2">
        <v>-0.032381</v>
      </c>
      <c r="H455" s="2">
        <v>0.101227</v>
      </c>
      <c r="I455" s="2">
        <v>0.028201</v>
      </c>
      <c r="J455" s="2">
        <v>0.009547</v>
      </c>
      <c r="K455" s="2">
        <v>-0.034662</v>
      </c>
      <c r="L455" s="2">
        <f>(B455+C455+D455+E455+F455+G455+H455+I455+J455+K455)/10</f>
        <v>0.029532900000000008</v>
      </c>
      <c r="M455" s="2">
        <f>(D455+G455+K455)/3</f>
        <v>0.008393</v>
      </c>
      <c r="N455" s="2">
        <v>0.03124206101757545</v>
      </c>
      <c r="O455" s="2">
        <f>(G455+H455+I455)/3</f>
        <v>0.032348999999999996</v>
      </c>
      <c r="P455" s="2">
        <f>P454*(1+O455)</f>
        <v>16406.665759726646</v>
      </c>
      <c r="Q455" s="3">
        <f>Q454*(1+N455)</f>
        <v>3756.061827485893</v>
      </c>
      <c r="R455" s="2">
        <f>R454*(1+C455)</f>
        <v>2039.9358499854507</v>
      </c>
    </row>
    <row r="456" spans="1:18" ht="12.75">
      <c r="A456" s="7">
        <v>35369</v>
      </c>
      <c r="B456" s="2">
        <v>0.071429</v>
      </c>
      <c r="C456" s="2">
        <v>0.081081</v>
      </c>
      <c r="D456" s="2">
        <v>0.055746</v>
      </c>
      <c r="E456" s="2">
        <v>0.107924</v>
      </c>
      <c r="F456" s="2">
        <v>0.09456</v>
      </c>
      <c r="G456" s="2">
        <v>0.134252</v>
      </c>
      <c r="H456" s="2">
        <v>0.091922</v>
      </c>
      <c r="I456" s="2">
        <v>0.075949</v>
      </c>
      <c r="J456" s="2">
        <v>0.138425</v>
      </c>
      <c r="K456" s="2">
        <v>0.059246</v>
      </c>
      <c r="L456" s="2">
        <f>(B456+C456+D456+E456+F456+G456+H456+I456+J456+K456)/10</f>
        <v>0.0910534</v>
      </c>
      <c r="M456" s="2">
        <f>(D456+G456+K456)/3</f>
        <v>0.08308133333333333</v>
      </c>
      <c r="N456" s="2">
        <v>0.05918021130190873</v>
      </c>
      <c r="O456" s="2">
        <f>(G456+H456+I456)/3</f>
        <v>0.10070766666666668</v>
      </c>
      <c r="P456" s="2">
        <f>P455*(1+O456)</f>
        <v>18058.94278616861</v>
      </c>
      <c r="Q456" s="3">
        <f>Q455*(1+N456)</f>
        <v>3978.3463600995415</v>
      </c>
      <c r="R456" s="2">
        <f>R455*(1+C456)</f>
        <v>2205.335888638121</v>
      </c>
    </row>
    <row r="457" spans="1:18" ht="12.75">
      <c r="A457" s="7">
        <v>35398</v>
      </c>
      <c r="B457" s="2">
        <v>0.077333</v>
      </c>
      <c r="C457" s="2">
        <v>0.095472</v>
      </c>
      <c r="D457" s="2">
        <v>0.105605</v>
      </c>
      <c r="E457" s="2">
        <v>0.090012</v>
      </c>
      <c r="F457" s="2">
        <v>0.105325</v>
      </c>
      <c r="G457" s="2">
        <v>0.071804</v>
      </c>
      <c r="H457" s="2">
        <v>0.176923</v>
      </c>
      <c r="I457" s="2">
        <v>0.1</v>
      </c>
      <c r="J457" s="2">
        <v>0.104822</v>
      </c>
      <c r="K457" s="2">
        <v>0.08983</v>
      </c>
      <c r="L457" s="2">
        <f>(B457+C457+D457+E457+F457+G457+H457+I457+J457+K457)/10</f>
        <v>0.1017126</v>
      </c>
      <c r="M457" s="2">
        <f>(D457+G457+K457)/3</f>
        <v>0.08907966666666667</v>
      </c>
      <c r="N457" s="2">
        <v>0.07635706243359383</v>
      </c>
      <c r="O457" s="2">
        <f>(G457+H457+I457)/3</f>
        <v>0.11624233333333334</v>
      </c>
      <c r="P457" s="2">
        <f>P456*(1+O457)</f>
        <v>20158.156433166016</v>
      </c>
      <c r="Q457" s="3">
        <f>Q456*(1+N457)</f>
        <v>4282.121201500123</v>
      </c>
      <c r="R457" s="2">
        <f>R456*(1+C457)</f>
        <v>2415.88371659818</v>
      </c>
    </row>
    <row r="458" spans="1:18" ht="12.75">
      <c r="A458" s="7">
        <v>35430</v>
      </c>
      <c r="B458" s="2">
        <v>0.079602</v>
      </c>
      <c r="C458" s="2">
        <v>-0.036458</v>
      </c>
      <c r="D458" s="2">
        <v>-0.031888</v>
      </c>
      <c r="E458" s="2">
        <v>-0.004566</v>
      </c>
      <c r="F458" s="2">
        <v>-0.014989</v>
      </c>
      <c r="G458" s="2">
        <v>-0.003268</v>
      </c>
      <c r="H458" s="2">
        <v>-0.008715</v>
      </c>
      <c r="I458" s="2">
        <v>-0.032888</v>
      </c>
      <c r="J458" s="2">
        <v>-0.00759</v>
      </c>
      <c r="K458" s="2">
        <v>-0.04232</v>
      </c>
      <c r="L458" s="2">
        <f>(B458+C458+D458+E458+F458+G458+H458+I458+J458+K458)/10</f>
        <v>-0.010308000000000001</v>
      </c>
      <c r="M458" s="2">
        <f>(D458+G458+K458)/3</f>
        <v>-0.025825333333333336</v>
      </c>
      <c r="N458" s="2">
        <v>-0.012717191659054439</v>
      </c>
      <c r="O458" s="2">
        <f>(G458+H458+I458)/3</f>
        <v>-0.014957</v>
      </c>
      <c r="P458" s="2">
        <f>P457*(1+O458)</f>
        <v>19856.65088739515</v>
      </c>
      <c r="Q458" s="3">
        <f>Q457*(1+N458)</f>
        <v>4227.664645473345</v>
      </c>
      <c r="R458" s="2">
        <f>R457*(1+C458)</f>
        <v>2327.8054280584433</v>
      </c>
    </row>
    <row r="459" spans="1:18" ht="12.75">
      <c r="A459" s="7">
        <v>35461</v>
      </c>
      <c r="B459" s="2">
        <v>0</v>
      </c>
      <c r="C459" s="2">
        <v>0.029189</v>
      </c>
      <c r="D459" s="2">
        <v>0.040644</v>
      </c>
      <c r="E459" s="2">
        <v>0.068807</v>
      </c>
      <c r="F459" s="2">
        <v>0.042826</v>
      </c>
      <c r="G459" s="2">
        <v>0.018361</v>
      </c>
      <c r="H459" s="2">
        <v>-0.057143</v>
      </c>
      <c r="I459" s="2">
        <v>0.009709</v>
      </c>
      <c r="J459" s="2">
        <v>-0.005791</v>
      </c>
      <c r="K459" s="2">
        <v>0.052373</v>
      </c>
      <c r="L459" s="2">
        <f>(B459+C459+D459+E459+F459+G459+H459+I459+J459+K459)/10</f>
        <v>0.0198975</v>
      </c>
      <c r="M459" s="2">
        <f>(D459+G459+K459)/3</f>
        <v>0.037126</v>
      </c>
      <c r="N459" s="2">
        <v>0.03168476075593071</v>
      </c>
      <c r="O459" s="2">
        <f>(G459+H459+I459)/3</f>
        <v>-0.009690999999999998</v>
      </c>
      <c r="P459" s="2">
        <f>P458*(1+O459)</f>
        <v>19664.220083645403</v>
      </c>
      <c r="Q459" s="3">
        <f>Q458*(1+N459)</f>
        <v>4361.617188321475</v>
      </c>
      <c r="R459" s="2">
        <f>R458*(1+C459)</f>
        <v>2395.751740698041</v>
      </c>
    </row>
    <row r="460" spans="1:18" ht="12.75">
      <c r="A460" s="7">
        <v>35489</v>
      </c>
      <c r="B460" s="2">
        <v>0.043779</v>
      </c>
      <c r="C460" s="2">
        <v>0.033682</v>
      </c>
      <c r="D460" s="2">
        <v>-0.021371</v>
      </c>
      <c r="E460" s="2">
        <v>0.056867</v>
      </c>
      <c r="F460" s="2">
        <v>0.093487</v>
      </c>
      <c r="G460" s="2">
        <v>0.063312</v>
      </c>
      <c r="H460" s="2">
        <v>0.166276</v>
      </c>
      <c r="I460" s="2">
        <v>-0.076923</v>
      </c>
      <c r="J460" s="2">
        <v>-0.038835</v>
      </c>
      <c r="K460" s="2">
        <v>0.032659</v>
      </c>
      <c r="L460" s="2">
        <f>(B460+C460+D460+E460+F460+G460+H460+I460+J460+K460)/10</f>
        <v>0.03529329999999999</v>
      </c>
      <c r="M460" s="2">
        <f>(D460+G460+K460)/3</f>
        <v>0.024866666666666665</v>
      </c>
      <c r="N460" s="2">
        <v>0.009323271293372895</v>
      </c>
      <c r="O460" s="2">
        <f>(G460+H460+I460)/3</f>
        <v>0.050888333333333334</v>
      </c>
      <c r="P460" s="2">
        <f>P459*(1+O460)</f>
        <v>20664.89947000198</v>
      </c>
      <c r="Q460" s="3">
        <f>Q459*(1+N460)</f>
        <v>4402.281728646034</v>
      </c>
      <c r="R460" s="2">
        <f>R459*(1+C460)</f>
        <v>2476.4454508282324</v>
      </c>
    </row>
    <row r="461" spans="1:18" ht="12.75">
      <c r="A461" s="7">
        <v>35520</v>
      </c>
      <c r="B461" s="2">
        <v>-0.115299</v>
      </c>
      <c r="C461" s="2">
        <v>-0.045918</v>
      </c>
      <c r="D461" s="2">
        <v>-0.031928</v>
      </c>
      <c r="E461" s="2">
        <v>0.002047</v>
      </c>
      <c r="F461" s="2">
        <v>-0.015946</v>
      </c>
      <c r="G461" s="2">
        <v>-0.045802</v>
      </c>
      <c r="H461" s="2">
        <v>-0.054217</v>
      </c>
      <c r="I461" s="2">
        <v>-0.012798</v>
      </c>
      <c r="J461" s="2">
        <v>-0.060606</v>
      </c>
      <c r="K461" s="2">
        <v>-0.069803</v>
      </c>
      <c r="L461" s="2">
        <f>(B461+C461+D461+E461+F461+G461+H461+I461+J461+K461)/10</f>
        <v>-0.045027</v>
      </c>
      <c r="M461" s="2">
        <f>(D461+G461+K461)/3</f>
        <v>-0.04917766666666667</v>
      </c>
      <c r="N461" s="2">
        <v>-0.047686532406061945</v>
      </c>
      <c r="O461" s="2">
        <f>(G461+H461+I461)/3</f>
        <v>-0.03760566666666667</v>
      </c>
      <c r="P461" s="2">
        <f>P460*(1+O461)</f>
        <v>19887.78214883291</v>
      </c>
      <c r="Q461" s="3">
        <f>Q460*(1+N461)</f>
        <v>4192.35217833234</v>
      </c>
      <c r="R461" s="2">
        <f>R460*(1+C461)</f>
        <v>2362.7320286171016</v>
      </c>
    </row>
    <row r="462" spans="1:18" ht="12.75">
      <c r="A462" s="7">
        <v>35550</v>
      </c>
      <c r="B462" s="2">
        <v>0.180451</v>
      </c>
      <c r="C462" s="2">
        <v>0.013904</v>
      </c>
      <c r="D462" s="2">
        <v>0.028302</v>
      </c>
      <c r="E462" s="2">
        <v>0.035751</v>
      </c>
      <c r="F462" s="2">
        <v>0.043265</v>
      </c>
      <c r="G462" s="2">
        <v>0.09312</v>
      </c>
      <c r="H462" s="2">
        <v>0.080679</v>
      </c>
      <c r="I462" s="2">
        <v>0.036309</v>
      </c>
      <c r="J462" s="2">
        <v>0.041304</v>
      </c>
      <c r="K462" s="2">
        <v>-0.03752</v>
      </c>
      <c r="L462" s="2">
        <f>(B462+C462+D462+E462+F462+G462+H462+I462+J462+K462)/10</f>
        <v>0.05155649999999999</v>
      </c>
      <c r="M462" s="2">
        <f>(D462+G462+K462)/3</f>
        <v>0.027967333333333334</v>
      </c>
      <c r="N462" s="2">
        <v>0.022256128147677415</v>
      </c>
      <c r="O462" s="2">
        <f>(G462+H462+I462)/3</f>
        <v>0.070036</v>
      </c>
      <c r="P462" s="2">
        <f>P461*(1+O462)</f>
        <v>21280.64285940857</v>
      </c>
      <c r="Q462" s="3">
        <f>Q461*(1+N462)</f>
        <v>4285.6577056535</v>
      </c>
      <c r="R462" s="2">
        <f>R461*(1+C462)</f>
        <v>2395.5834547429936</v>
      </c>
    </row>
    <row r="463" spans="1:18" ht="12.75">
      <c r="A463" s="7">
        <v>35580</v>
      </c>
      <c r="B463" s="2"/>
      <c r="C463" s="2">
        <v>0.048672</v>
      </c>
      <c r="D463" s="2">
        <v>0.111621</v>
      </c>
      <c r="E463" s="2">
        <v>0.046351</v>
      </c>
      <c r="F463" s="2">
        <v>0.079171</v>
      </c>
      <c r="G463" s="2">
        <v>0.026549</v>
      </c>
      <c r="H463" s="2">
        <v>0.021696</v>
      </c>
      <c r="I463" s="2">
        <v>0.071533</v>
      </c>
      <c r="J463" s="2">
        <v>0.05428</v>
      </c>
      <c r="K463" s="2">
        <v>0.052542</v>
      </c>
      <c r="L463" s="2">
        <f>(B463+C463+D463+E463+F463+G463+H463+I463+J463+K463)/10</f>
        <v>0.051241499999999995</v>
      </c>
      <c r="M463" s="2">
        <f>(D463+G463+K463)/3</f>
        <v>0.06357066666666666</v>
      </c>
      <c r="N463" s="2">
        <v>0.06966315842848153</v>
      </c>
      <c r="O463" s="2">
        <f>(G463+H463+I463)/3</f>
        <v>0.039925999999999996</v>
      </c>
      <c r="P463" s="2">
        <f>P462*(1+O463)</f>
        <v>22130.293806213314</v>
      </c>
      <c r="Q463" s="3">
        <f>Q462*(1+N463)</f>
        <v>4584.210157372682</v>
      </c>
      <c r="R463" s="2">
        <f>R462*(1+C463)</f>
        <v>2512.181292652245</v>
      </c>
    </row>
    <row r="464" spans="1:18" ht="12.75">
      <c r="A464" s="7">
        <v>35611</v>
      </c>
      <c r="B464" s="2">
        <v>-0.004024</v>
      </c>
      <c r="C464" s="2">
        <v>-0.048485</v>
      </c>
      <c r="D464" s="2">
        <v>0.06575</v>
      </c>
      <c r="E464" s="2">
        <v>0.023742</v>
      </c>
      <c r="F464" s="2">
        <v>0.063231</v>
      </c>
      <c r="G464" s="2">
        <v>-0.018678</v>
      </c>
      <c r="H464" s="2">
        <v>0.042471</v>
      </c>
      <c r="I464" s="2">
        <v>0.074114</v>
      </c>
      <c r="J464" s="2">
        <v>0.045545</v>
      </c>
      <c r="K464" s="2">
        <v>-0.034091</v>
      </c>
      <c r="L464" s="2">
        <f>(B464+C464+D464+E464+F464+G464+H464+I464+J464+K464)/10</f>
        <v>0.020957499999999997</v>
      </c>
      <c r="M464" s="2">
        <f>(D464+G464+K464)/3</f>
        <v>0.004327</v>
      </c>
      <c r="N464" s="2">
        <v>0.010975433531536011</v>
      </c>
      <c r="O464" s="2">
        <f>(G464+H464+I464)/3</f>
        <v>0.03263566666666667</v>
      </c>
      <c r="P464" s="2">
        <f>P463*(1+O464)</f>
        <v>22852.53069810829</v>
      </c>
      <c r="Q464" s="3">
        <f>Q463*(1+N464)</f>
        <v>4634.523851249518</v>
      </c>
      <c r="R464" s="2">
        <f>R463*(1+C464)</f>
        <v>2390.3781826780005</v>
      </c>
    </row>
    <row r="465" spans="1:18" ht="12.75">
      <c r="A465" s="7">
        <v>35642</v>
      </c>
      <c r="B465" s="2">
        <v>0.131846</v>
      </c>
      <c r="C465" s="2">
        <v>0.146497</v>
      </c>
      <c r="D465" s="2">
        <v>0.092448</v>
      </c>
      <c r="E465" s="2">
        <v>0.064935</v>
      </c>
      <c r="F465" s="2">
        <v>0.090909</v>
      </c>
      <c r="G465" s="2">
        <v>0.063543</v>
      </c>
      <c r="H465" s="2">
        <v>0.016667</v>
      </c>
      <c r="I465" s="2">
        <v>0.053435</v>
      </c>
      <c r="J465" s="2">
        <v>0.118547</v>
      </c>
      <c r="K465" s="2">
        <v>-0.001681</v>
      </c>
      <c r="L465" s="2">
        <f>(B465+C465+D465+E465+F465+G465+H465+I465+J465+K465)/10</f>
        <v>0.0777146</v>
      </c>
      <c r="M465" s="2">
        <f>(D465+G465+K465)/3</f>
        <v>0.051436666666666665</v>
      </c>
      <c r="N465" s="2">
        <v>0.06900752944165964</v>
      </c>
      <c r="O465" s="2">
        <f>(G465+H465+I465)/3</f>
        <v>0.044548333333333336</v>
      </c>
      <c r="P465" s="2">
        <f>P464*(1+O465)</f>
        <v>23870.572853157853</v>
      </c>
      <c r="Q465" s="3">
        <f>Q464*(1+N465)</f>
        <v>4954.340892362693</v>
      </c>
      <c r="R465" s="2">
        <f>R464*(1+C465)</f>
        <v>2740.56141530578</v>
      </c>
    </row>
    <row r="466" spans="1:18" ht="12.75">
      <c r="A466" s="7">
        <v>35671</v>
      </c>
      <c r="B466" s="2">
        <v>-0.125448</v>
      </c>
      <c r="C466" s="2">
        <v>-0.097989</v>
      </c>
      <c r="D466" s="2">
        <v>-0.061979</v>
      </c>
      <c r="E466" s="2">
        <v>-0.069686</v>
      </c>
      <c r="F466" s="2">
        <v>-0.091667</v>
      </c>
      <c r="G466" s="2"/>
      <c r="H466" s="2">
        <v>-0.047532</v>
      </c>
      <c r="I466" s="2">
        <v>-0.021739</v>
      </c>
      <c r="J466" s="2">
        <v>-0.032479</v>
      </c>
      <c r="K466" s="2">
        <v>-0.077441</v>
      </c>
      <c r="L466" s="2">
        <f>(B466+C466+D466+E466+F466+G466+H466+I466+J466+K466)/10</f>
        <v>-0.06259600000000001</v>
      </c>
      <c r="M466" s="2">
        <f>(D466+G466+K466)/3</f>
        <v>-0.04647333333333333</v>
      </c>
      <c r="N466" s="2">
        <v>-0.037499920411623984</v>
      </c>
      <c r="O466" s="2">
        <f>(G466+H466+I466)/3</f>
        <v>-0.023090333333333334</v>
      </c>
      <c r="P466" s="2">
        <f>P465*(1+O466)</f>
        <v>23319.393369120822</v>
      </c>
      <c r="Q466" s="3">
        <f>Q465*(1+N466)</f>
        <v>4768.5535032070375</v>
      </c>
      <c r="R466" s="2">
        <f>R465*(1+C466)</f>
        <v>2472.0165427813818</v>
      </c>
    </row>
    <row r="467" spans="1:18" ht="12.75">
      <c r="A467" s="7">
        <v>35703</v>
      </c>
      <c r="B467" s="2">
        <v>-0.037037</v>
      </c>
      <c r="C467" s="2">
        <v>-0.002062</v>
      </c>
      <c r="D467" s="2">
        <v>0.059466</v>
      </c>
      <c r="E467" s="2">
        <v>0.111321</v>
      </c>
      <c r="F467" s="2">
        <v>0.105088</v>
      </c>
      <c r="G467" s="2">
        <v>0.014831</v>
      </c>
      <c r="H467" s="2">
        <v>0.15739</v>
      </c>
      <c r="I467" s="2">
        <v>0.014074</v>
      </c>
      <c r="J467" s="2">
        <v>-0.060071</v>
      </c>
      <c r="K467" s="2">
        <v>0.016575</v>
      </c>
      <c r="L467" s="2">
        <f>(B467+C467+D467+E467+F467+G467+H467+I467+J467+K467)/10</f>
        <v>0.03795749999999999</v>
      </c>
      <c r="M467" s="2">
        <f>(D467+G467+K467)/3</f>
        <v>0.03029066666666667</v>
      </c>
      <c r="N467" s="2">
        <v>0.0667739298913059</v>
      </c>
      <c r="O467" s="2">
        <f>(G467+H467+I467)/3</f>
        <v>0.06209833333333334</v>
      </c>
      <c r="P467" s="2">
        <f>P466*(1+O467)</f>
        <v>24767.48883168761</v>
      </c>
      <c r="Q467" s="3">
        <f>Q466*(1+N467)</f>
        <v>5086.968560513125</v>
      </c>
      <c r="R467" s="2">
        <f>R466*(1+C467)</f>
        <v>2466.9192446701663</v>
      </c>
    </row>
    <row r="468" spans="1:18" ht="12.75">
      <c r="A468" s="7">
        <v>35734</v>
      </c>
      <c r="B468" s="2">
        <v>-0.145299</v>
      </c>
      <c r="C468" s="2">
        <v>-0.173554</v>
      </c>
      <c r="D468" s="2">
        <v>-0.050786</v>
      </c>
      <c r="E468" s="2">
        <v>0.033107</v>
      </c>
      <c r="F468" s="2">
        <v>-0.056302</v>
      </c>
      <c r="G468" s="2">
        <v>0.047808</v>
      </c>
      <c r="H468" s="2">
        <v>-0.043118</v>
      </c>
      <c r="I468" s="2">
        <v>0.023199</v>
      </c>
      <c r="J468" s="2">
        <v>-0.036053</v>
      </c>
      <c r="K468" s="2">
        <v>-0.101449</v>
      </c>
      <c r="L468" s="2">
        <f>(B468+C468+D468+E468+F468+G468+H468+I468+J468+K468)/10</f>
        <v>-0.050244699999999996</v>
      </c>
      <c r="M468" s="2">
        <f>(D468+G468+K468)/3</f>
        <v>-0.034809</v>
      </c>
      <c r="N468" s="2">
        <v>-0.027376335210419444</v>
      </c>
      <c r="O468" s="2">
        <f>(G468+H468+I468)/3</f>
        <v>0.009296333333333335</v>
      </c>
      <c r="P468" s="2">
        <f>P467*(1+O468)</f>
        <v>24997.73566369659</v>
      </c>
      <c r="Q468" s="3">
        <f>Q467*(1+N468)</f>
        <v>4947.706003995653</v>
      </c>
      <c r="R468" s="2">
        <f>R467*(1+C468)</f>
        <v>2038.7755420806802</v>
      </c>
    </row>
    <row r="469" spans="1:18" ht="12.75">
      <c r="A469" s="7">
        <v>35762</v>
      </c>
      <c r="B469" s="2">
        <v>-0.0575</v>
      </c>
      <c r="C469" s="2">
        <v>-0.0372</v>
      </c>
      <c r="D469" s="2">
        <v>0.103185</v>
      </c>
      <c r="E469" s="2">
        <v>0.009696</v>
      </c>
      <c r="F469" s="2">
        <v>0.004023</v>
      </c>
      <c r="G469" s="2">
        <v>-0.004024</v>
      </c>
      <c r="H469" s="2">
        <v>0.001739</v>
      </c>
      <c r="I469" s="2">
        <v>-0.041766</v>
      </c>
      <c r="J469" s="2">
        <v>-0.127953</v>
      </c>
      <c r="K469" s="2">
        <v>-0.024193</v>
      </c>
      <c r="L469" s="2">
        <f>(B469+C469+D469+E469+F469+G469+H469+I469+J469+K469)/10</f>
        <v>-0.0173993</v>
      </c>
      <c r="M469" s="2">
        <f>(D469+G469+K469)/3</f>
        <v>0.024989333333333336</v>
      </c>
      <c r="N469" s="2">
        <v>-0.04686709690216276</v>
      </c>
      <c r="O469" s="2">
        <f>(G469+H469+I469)/3</f>
        <v>-0.014683666666666666</v>
      </c>
      <c r="P469" s="2">
        <f>P468*(1+O469)</f>
        <v>24630.677245789422</v>
      </c>
      <c r="Q469" s="3">
        <f>Q468*(1+N469)</f>
        <v>4715.821387262977</v>
      </c>
      <c r="R469" s="2">
        <f>R468*(1+C469)</f>
        <v>1962.933091915279</v>
      </c>
    </row>
    <row r="470" spans="1:18" ht="12.75">
      <c r="A470" s="7">
        <v>35795</v>
      </c>
      <c r="B470" s="2">
        <v>0.064</v>
      </c>
      <c r="C470" s="2">
        <v>0.028721</v>
      </c>
      <c r="D470" s="2">
        <v>0.108314</v>
      </c>
      <c r="E470" s="2">
        <v>0.038525</v>
      </c>
      <c r="F470" s="2">
        <v>0.079327</v>
      </c>
      <c r="G470" s="2">
        <v>0.050505</v>
      </c>
      <c r="H470" s="2">
        <v>0.065972</v>
      </c>
      <c r="I470" s="2">
        <v>-0.038107</v>
      </c>
      <c r="J470" s="2">
        <v>0.049661</v>
      </c>
      <c r="K470" s="2">
        <v>0.02714</v>
      </c>
      <c r="L470" s="2">
        <f>(B470+C470+D470+E470+F470+G470+H470+I470+J470+K470)/10</f>
        <v>0.0474058</v>
      </c>
      <c r="M470" s="2">
        <f>(D470+G470+K470)/3</f>
        <v>0.06198633333333333</v>
      </c>
      <c r="N470" s="2">
        <v>0.030757258982170688</v>
      </c>
      <c r="O470" s="2">
        <f>(G470+H470+I470)/3</f>
        <v>0.026123333333333332</v>
      </c>
      <c r="P470" s="2">
        <f>P469*(1+O470)</f>
        <v>25274.112637706927</v>
      </c>
      <c r="Q470" s="3">
        <f>Q469*(1+N470)</f>
        <v>4860.867126984684</v>
      </c>
      <c r="R470" s="2">
        <f>R469*(1+C470)</f>
        <v>2019.3104932481776</v>
      </c>
    </row>
    <row r="471" spans="1:18" ht="12.75">
      <c r="A471" s="7">
        <v>35825</v>
      </c>
      <c r="B471" s="2">
        <v>0.005012</v>
      </c>
      <c r="C471" s="2">
        <v>0.098985</v>
      </c>
      <c r="D471" s="2">
        <v>-0.043022</v>
      </c>
      <c r="E471" s="2">
        <v>0.059195</v>
      </c>
      <c r="F471" s="2">
        <v>-0.046028</v>
      </c>
      <c r="G471" s="2">
        <v>-0.004038</v>
      </c>
      <c r="H471" s="2">
        <v>0.037459</v>
      </c>
      <c r="I471" s="2">
        <v>0.025974</v>
      </c>
      <c r="J471" s="2">
        <v>0.086957</v>
      </c>
      <c r="K471" s="2">
        <v>0.089431</v>
      </c>
      <c r="L471" s="2">
        <f>(B471+C471+D471+E471+F471+G471+H471+I471+J471+K471)/10</f>
        <v>0.0309925</v>
      </c>
      <c r="M471" s="2">
        <f>(D471+G471+K471)/3</f>
        <v>0.014123666666666666</v>
      </c>
      <c r="N471" s="2">
        <v>0.0009380944208978305</v>
      </c>
      <c r="O471" s="2">
        <f>(G471+H471+I471)/3</f>
        <v>0.019798333333333334</v>
      </c>
      <c r="P471" s="2">
        <f>P470*(1+O471)</f>
        <v>25774.497944412462</v>
      </c>
      <c r="Q471" s="3">
        <f>Q470*(1+N471)</f>
        <v>4865.427079317234</v>
      </c>
      <c r="R471" s="2">
        <f>R470*(1+C471)</f>
        <v>2219.191942422349</v>
      </c>
    </row>
    <row r="472" spans="1:18" ht="12.75">
      <c r="A472" s="7">
        <v>35853</v>
      </c>
      <c r="B472" s="2">
        <v>0.012469</v>
      </c>
      <c r="C472" s="2">
        <v>0.022289</v>
      </c>
      <c r="D472" s="2">
        <v>0.107456</v>
      </c>
      <c r="E472" s="2">
        <v>0.139195</v>
      </c>
      <c r="F472" s="2">
        <v>0.099452</v>
      </c>
      <c r="G472" s="2">
        <v>0.048733</v>
      </c>
      <c r="H472" s="2">
        <v>0.072441</v>
      </c>
      <c r="I472" s="2">
        <v>0.029114</v>
      </c>
      <c r="J472" s="2">
        <v>-0.002</v>
      </c>
      <c r="K472" s="2">
        <v>0.026119</v>
      </c>
      <c r="L472" s="2">
        <f>(B472+C472+D472+E472+F472+G472+H472+I472+J472+K472)/10</f>
        <v>0.0555268</v>
      </c>
      <c r="M472" s="2">
        <f>(D472+G472+K472)/3</f>
        <v>0.060769333333333335</v>
      </c>
      <c r="N472" s="2">
        <v>0.05978078816846825</v>
      </c>
      <c r="O472" s="2">
        <f>(G472+H472+I472)/3</f>
        <v>0.050096</v>
      </c>
      <c r="P472" s="2">
        <f>P471*(1+O472)</f>
        <v>27065.697193435746</v>
      </c>
      <c r="Q472" s="3">
        <f>Q471*(1+N472)</f>
        <v>5156.286144895026</v>
      </c>
      <c r="R472" s="2">
        <f>R471*(1+C472)</f>
        <v>2268.6555116270006</v>
      </c>
    </row>
    <row r="473" spans="1:18" ht="12.75">
      <c r="A473" s="7">
        <v>35885</v>
      </c>
      <c r="B473" s="2">
        <v>0.076355</v>
      </c>
      <c r="C473" s="2">
        <v>0.00454</v>
      </c>
      <c r="D473" s="2">
        <v>0.184951</v>
      </c>
      <c r="E473" s="2">
        <v>0.006579</v>
      </c>
      <c r="F473" s="2">
        <v>0.095442</v>
      </c>
      <c r="G473" s="2">
        <v>0.076208</v>
      </c>
      <c r="H473" s="2">
        <v>0.067548</v>
      </c>
      <c r="I473" s="2">
        <v>0.036162</v>
      </c>
      <c r="J473" s="2">
        <v>0.028056</v>
      </c>
      <c r="K473" s="2">
        <v>0.031193</v>
      </c>
      <c r="L473" s="2">
        <f>(B473+C473+D473+E473+F473+G473+H473+I473+J473+K473)/10</f>
        <v>0.060703400000000005</v>
      </c>
      <c r="M473" s="2">
        <f>(D473+G473+K473)/3</f>
        <v>0.09745066666666669</v>
      </c>
      <c r="N473" s="2">
        <v>0.06762918552958931</v>
      </c>
      <c r="O473" s="2">
        <f>(G473+H473+I473)/3</f>
        <v>0.05997266666666667</v>
      </c>
      <c r="P473" s="2">
        <f>P472*(1+O473)</f>
        <v>28688.899229318606</v>
      </c>
      <c r="Q473" s="3">
        <f>Q472*(1+N473)</f>
        <v>5505.001577231783</v>
      </c>
      <c r="R473" s="2">
        <f>R472*(1+C473)</f>
        <v>2278.955207649787</v>
      </c>
    </row>
    <row r="474" spans="1:18" ht="12.75">
      <c r="A474" s="7">
        <v>35915</v>
      </c>
      <c r="B474" s="2">
        <v>-0.022989</v>
      </c>
      <c r="C474" s="2">
        <v>0.048588</v>
      </c>
      <c r="D474" s="2">
        <v>0.023529</v>
      </c>
      <c r="E474" s="2">
        <v>0.019608</v>
      </c>
      <c r="F474" s="2">
        <v>0.026008</v>
      </c>
      <c r="G474" s="2">
        <v>0.017098</v>
      </c>
      <c r="H474" s="2">
        <v>-0.009629</v>
      </c>
      <c r="I474" s="2">
        <v>0</v>
      </c>
      <c r="J474" s="2">
        <v>-0.025591</v>
      </c>
      <c r="K474" s="2">
        <v>0.049822</v>
      </c>
      <c r="L474" s="2">
        <f>(B474+C474+D474+E474+F474+G474+H474+I474+J474+K474)/10</f>
        <v>0.0126444</v>
      </c>
      <c r="M474" s="2">
        <f>(D474+G474+K474)/3</f>
        <v>0.03014966666666667</v>
      </c>
      <c r="N474" s="2">
        <v>0.014798501494939635</v>
      </c>
      <c r="O474" s="2">
        <f>(G474+H474+I474)/3</f>
        <v>0.002489666666666666</v>
      </c>
      <c r="P474" s="2">
        <f>P473*(1+O474)</f>
        <v>28760.3250254332</v>
      </c>
      <c r="Q474" s="3">
        <f>Q473*(1+N474)</f>
        <v>5586.4673513020925</v>
      </c>
      <c r="R474" s="2">
        <f>R473*(1+C474)</f>
        <v>2389.685083279075</v>
      </c>
    </row>
    <row r="475" spans="1:18" ht="12.75">
      <c r="A475" s="7">
        <v>35944</v>
      </c>
      <c r="B475" s="2">
        <v>-0.061176</v>
      </c>
      <c r="C475" s="2">
        <v>-0.098777</v>
      </c>
      <c r="D475" s="2">
        <v>0.105911</v>
      </c>
      <c r="E475" s="2">
        <v>0.055</v>
      </c>
      <c r="F475" s="2">
        <v>-0.006369</v>
      </c>
      <c r="G475" s="2">
        <v>-0.05137</v>
      </c>
      <c r="H475" s="2">
        <v>0.091922</v>
      </c>
      <c r="I475" s="2">
        <v>0.004762</v>
      </c>
      <c r="J475" s="2">
        <v>-0.00202</v>
      </c>
      <c r="K475" s="2">
        <v>-0.122034</v>
      </c>
      <c r="L475" s="2">
        <f>(B475+C475+D475+E475+F475+G475+H475+I475+J475+K475)/10</f>
        <v>-0.0084151</v>
      </c>
      <c r="M475" s="2">
        <f>(D475+G475+K475)/3</f>
        <v>-0.022497666666666666</v>
      </c>
      <c r="N475" s="2">
        <v>-0.008712101011685394</v>
      </c>
      <c r="O475" s="2">
        <f>(G475+H475+I475)/3</f>
        <v>0.015104666666666669</v>
      </c>
      <c r="P475" s="2">
        <f>P474*(1+O475)</f>
        <v>29194.740148167366</v>
      </c>
      <c r="Q475" s="3">
        <f>Q474*(1+N475)</f>
        <v>5537.797483439066</v>
      </c>
      <c r="R475" s="2">
        <f>R474*(1+C475)</f>
        <v>2153.639159808018</v>
      </c>
    </row>
    <row r="476" spans="1:18" ht="12.75">
      <c r="A476" s="7">
        <v>35976</v>
      </c>
      <c r="B476" s="2">
        <v>-0.045113</v>
      </c>
      <c r="C476" s="2">
        <v>-0.026442</v>
      </c>
      <c r="D476" s="2">
        <v>-0.069191</v>
      </c>
      <c r="E476" s="2">
        <v>-0.010385</v>
      </c>
      <c r="F476" s="2">
        <v>-0.066667</v>
      </c>
      <c r="G476" s="2">
        <v>-0.108303</v>
      </c>
      <c r="H476" s="2">
        <v>0.08801</v>
      </c>
      <c r="I476" s="2">
        <v>-0.01564</v>
      </c>
      <c r="J476" s="2">
        <v>-0.020243</v>
      </c>
      <c r="K476" s="2">
        <v>-0.009747</v>
      </c>
      <c r="L476" s="2">
        <f>(B476+C476+D476+E476+F476+G476+H476+I476+J476+K476)/10</f>
        <v>-0.028372100000000004</v>
      </c>
      <c r="M476" s="2">
        <f>(D476+G476+K476)/3</f>
        <v>-0.062413666666666666</v>
      </c>
      <c r="N476" s="2">
        <v>-0.027381203286858263</v>
      </c>
      <c r="O476" s="2">
        <f>(G476+H476+I476)/3</f>
        <v>-0.011977666666666664</v>
      </c>
      <c r="P476" s="2">
        <f>P475*(1+O476)</f>
        <v>28845.055282252666</v>
      </c>
      <c r="Q476" s="3">
        <f>Q475*(1+N476)</f>
        <v>5386.16592478357</v>
      </c>
      <c r="R476" s="2">
        <f>R475*(1+C476)</f>
        <v>2096.6926331443747</v>
      </c>
    </row>
    <row r="477" spans="1:18" ht="12.75">
      <c r="A477" s="7">
        <v>36007</v>
      </c>
      <c r="B477" s="2">
        <v>-0.021108</v>
      </c>
      <c r="C477" s="2">
        <v>-0.040741</v>
      </c>
      <c r="D477" s="2">
        <v>-0.023256</v>
      </c>
      <c r="E477" s="2">
        <v>-0.090741</v>
      </c>
      <c r="F477" s="2">
        <v>-0.061813</v>
      </c>
      <c r="G477" s="2">
        <v>-0.012348</v>
      </c>
      <c r="H477" s="2">
        <v>-0.046893</v>
      </c>
      <c r="I477" s="2">
        <v>-0.128019</v>
      </c>
      <c r="J477" s="2">
        <v>-0.093946</v>
      </c>
      <c r="K477" s="2">
        <v>-0.084646</v>
      </c>
      <c r="L477" s="2">
        <f>(B477+C477+D477+E477+F477+G477+H477+I477+J477+K477)/10</f>
        <v>-0.060351100000000005</v>
      </c>
      <c r="M477" s="2">
        <f>(D477+G477+K477)/3</f>
        <v>-0.04008333333333333</v>
      </c>
      <c r="N477" s="2">
        <v>-0.05843197913487565</v>
      </c>
      <c r="O477" s="2">
        <f>(G477+H477+I477)/3</f>
        <v>-0.062419999999999996</v>
      </c>
      <c r="P477" s="2">
        <f>P476*(1+O477)</f>
        <v>27044.546931534453</v>
      </c>
      <c r="Q477" s="3">
        <f>Q476*(1+N477)</f>
        <v>5071.441589849638</v>
      </c>
      <c r="R477" s="2">
        <f>R476*(1+C477)</f>
        <v>2011.2712785774397</v>
      </c>
    </row>
    <row r="478" spans="1:18" ht="12.75">
      <c r="A478" s="7">
        <v>36038</v>
      </c>
      <c r="B478" s="2">
        <v>-0.334232</v>
      </c>
      <c r="C478" s="2">
        <v>-0.233454</v>
      </c>
      <c r="D478" s="2">
        <v>-0.16913</v>
      </c>
      <c r="E478" s="2">
        <v>-0.245214</v>
      </c>
      <c r="F478" s="2">
        <v>-0.240059</v>
      </c>
      <c r="G478" s="2">
        <v>-0.180124</v>
      </c>
      <c r="H478" s="2">
        <v>-0.210851</v>
      </c>
      <c r="I478" s="2">
        <v>-0.1759</v>
      </c>
      <c r="J478" s="2">
        <v>-0.285714</v>
      </c>
      <c r="K478" s="2">
        <v>-0.247312</v>
      </c>
      <c r="L478" s="2">
        <f>(B478+C478+D478+E478+F478+G478+H478+I478+J478+K478)/10</f>
        <v>-0.232199</v>
      </c>
      <c r="M478" s="2">
        <f>(D478+G478+K478)/3</f>
        <v>-0.19885533333333336</v>
      </c>
      <c r="N478" s="2">
        <v>-0.20105630322896773</v>
      </c>
      <c r="O478" s="2">
        <f>(G478+H478+I478)/3</f>
        <v>-0.18895833333333334</v>
      </c>
      <c r="P478" s="2">
        <f>P477*(1+O478)</f>
        <v>21934.25441759659</v>
      </c>
      <c r="Q478" s="3">
        <f>Q477*(1+N478)</f>
        <v>4051.796291752831</v>
      </c>
      <c r="R478" s="2">
        <f>R477*(1+C478)</f>
        <v>1541.731953508422</v>
      </c>
    </row>
    <row r="479" spans="1:18" ht="12.75">
      <c r="A479" s="7">
        <v>36068</v>
      </c>
      <c r="B479" s="2">
        <v>0.093878</v>
      </c>
      <c r="C479" s="2">
        <v>0.22335</v>
      </c>
      <c r="D479" s="2">
        <v>-0.149407</v>
      </c>
      <c r="E479" s="2">
        <v>-0.00272</v>
      </c>
      <c r="F479" s="2">
        <v>-0.031008</v>
      </c>
      <c r="G479" s="2">
        <v>0.098485</v>
      </c>
      <c r="H479" s="2">
        <v>0.060938</v>
      </c>
      <c r="I479" s="2">
        <v>0.071933</v>
      </c>
      <c r="J479" s="2">
        <v>0.112903</v>
      </c>
      <c r="K479" s="2">
        <v>0.255072</v>
      </c>
      <c r="L479" s="2">
        <f>(B479+C479+D479+E479+F479+G479+H479+I479+J479+K479)/10</f>
        <v>0.0733424</v>
      </c>
      <c r="M479" s="2">
        <f>(D479+G479+K479)/3</f>
        <v>0.06805</v>
      </c>
      <c r="N479" s="2">
        <v>0.01744696016844033</v>
      </c>
      <c r="O479" s="2">
        <f>(G479+H479+I479)/3</f>
        <v>0.07711866666666667</v>
      </c>
      <c r="P479" s="2">
        <f>P478*(1+O479)</f>
        <v>23625.794872609084</v>
      </c>
      <c r="Q479" s="3">
        <f>Q478*(1+N479)</f>
        <v>4122.487820265677</v>
      </c>
      <c r="R479" s="2">
        <f>R478*(1+C479)</f>
        <v>1886.0777853245281</v>
      </c>
    </row>
    <row r="480" spans="1:18" ht="12.75">
      <c r="A480" s="7">
        <v>36098</v>
      </c>
      <c r="B480" s="2">
        <v>0.078358</v>
      </c>
      <c r="C480" s="2">
        <v>0.071923</v>
      </c>
      <c r="D480" s="2">
        <v>0.224824</v>
      </c>
      <c r="E480" s="2">
        <v>0.147273</v>
      </c>
      <c r="F480" s="2">
        <v>0.296</v>
      </c>
      <c r="G480" s="2">
        <v>0.050345</v>
      </c>
      <c r="H480" s="2">
        <v>0.072165</v>
      </c>
      <c r="I480" s="2">
        <v>0.091339</v>
      </c>
      <c r="J480" s="2">
        <v>0.170588</v>
      </c>
      <c r="K480" s="2">
        <v>0.053118</v>
      </c>
      <c r="L480" s="2">
        <f>(B480+C480+D480+E480+F480+G480+H480+I480+J480+K480)/10</f>
        <v>0.1255933</v>
      </c>
      <c r="M480" s="2">
        <f>(D480+G480+K480)/3</f>
        <v>0.109429</v>
      </c>
      <c r="N480" s="2">
        <v>0.10678914152256393</v>
      </c>
      <c r="O480" s="2">
        <f>(G480+H480+I480)/3</f>
        <v>0.071283</v>
      </c>
      <c r="P480" s="2">
        <f>P479*(1+O480)</f>
        <v>25309.912408513275</v>
      </c>
      <c r="Q480" s="3">
        <f>Q479*(1+N480)</f>
        <v>4562.724755529075</v>
      </c>
      <c r="R480" s="2">
        <f>R479*(1+C480)</f>
        <v>2021.730157878424</v>
      </c>
    </row>
    <row r="481" spans="1:18" ht="12.75">
      <c r="A481" s="7">
        <v>36129</v>
      </c>
      <c r="B481" s="2">
        <v>-0.017301</v>
      </c>
      <c r="C481" s="2">
        <v>0.060152</v>
      </c>
      <c r="D481" s="2">
        <v>0.041109</v>
      </c>
      <c r="E481" s="2">
        <v>0.02916</v>
      </c>
      <c r="F481" s="2">
        <v>0.043478</v>
      </c>
      <c r="G481" s="2">
        <v>-0.015487</v>
      </c>
      <c r="H481" s="2">
        <v>0.060606</v>
      </c>
      <c r="I481" s="2">
        <v>-0.023088</v>
      </c>
      <c r="J481" s="2">
        <v>-0.002513</v>
      </c>
      <c r="K481" s="2">
        <v>-0.054825</v>
      </c>
      <c r="L481" s="2">
        <f>(B481+C481+D481+E481+F481+G481+H481+I481+J481+K481)/10</f>
        <v>0.012129100000000002</v>
      </c>
      <c r="M481" s="2">
        <f>(D481+G481+K481)/3</f>
        <v>-0.009734333333333333</v>
      </c>
      <c r="N481" s="2">
        <v>0.023128904716655758</v>
      </c>
      <c r="O481" s="2">
        <f>(G481+H481+I481)/3</f>
        <v>0.007343666666666666</v>
      </c>
      <c r="P481" s="2">
        <f>P480*(1+O481)</f>
        <v>25495.779968603925</v>
      </c>
      <c r="Q481" s="3">
        <f>Q480*(1+N481)</f>
        <v>4668.2555816480335</v>
      </c>
      <c r="R481" s="2">
        <f>R480*(1+C481)</f>
        <v>2143.341270335127</v>
      </c>
    </row>
    <row r="482" spans="1:18" ht="12.75">
      <c r="A482" s="7">
        <v>36160</v>
      </c>
      <c r="B482" s="2">
        <v>0.007042</v>
      </c>
      <c r="C482" s="2">
        <v>0.015912</v>
      </c>
      <c r="D482" s="2">
        <v>0.068687</v>
      </c>
      <c r="E482" s="2">
        <v>-0.043411</v>
      </c>
      <c r="F482" s="2">
        <v>0.010714</v>
      </c>
      <c r="G482" s="2">
        <v>-0.042697</v>
      </c>
      <c r="H482" s="2">
        <v>0.045455</v>
      </c>
      <c r="I482" s="2">
        <v>-0.148006</v>
      </c>
      <c r="J482" s="2">
        <v>0</v>
      </c>
      <c r="K482" s="2"/>
      <c r="L482" s="2">
        <f>(B482+C482+D482+E482+F482+G482+H482+I482+J482+K482)/10</f>
        <v>-0.0086304</v>
      </c>
      <c r="M482" s="2">
        <f>(D482+G482+K482)/3</f>
        <v>0.008663333333333334</v>
      </c>
      <c r="N482" s="2">
        <v>0.024764621968616275</v>
      </c>
      <c r="O482" s="2">
        <f>(G482+H482+I482)/3</f>
        <v>-0.048415999999999994</v>
      </c>
      <c r="P482" s="2">
        <f>P481*(1+O482)</f>
        <v>24261.376285643997</v>
      </c>
      <c r="Q482" s="3">
        <f>Q481*(1+N482)</f>
        <v>4783.86316638043</v>
      </c>
      <c r="R482" s="2">
        <f>R481*(1+C482)</f>
        <v>2177.446116628699</v>
      </c>
    </row>
    <row r="483" spans="1:18" ht="12.75">
      <c r="A483" s="7">
        <v>36189</v>
      </c>
      <c r="B483" s="2">
        <v>0</v>
      </c>
      <c r="C483" s="2">
        <v>-0.063855</v>
      </c>
      <c r="D483" s="2">
        <v>0.171997</v>
      </c>
      <c r="E483" s="2">
        <v>0.081848</v>
      </c>
      <c r="F483" s="2">
        <v>-0.037037</v>
      </c>
      <c r="G483" s="2">
        <v>-0.04953</v>
      </c>
      <c r="H483" s="2">
        <v>0.03354</v>
      </c>
      <c r="I483" s="2">
        <v>0.08885</v>
      </c>
      <c r="J483" s="2">
        <v>0.035714</v>
      </c>
      <c r="K483" s="2">
        <v>0.068852</v>
      </c>
      <c r="L483" s="2">
        <f>(B483+C483+D483+E483+F483+G483+H483+I483+J483+K483)/10</f>
        <v>0.033037899999999995</v>
      </c>
      <c r="M483" s="2">
        <f>(D483+G483+K483)/3</f>
        <v>0.06377300000000001</v>
      </c>
      <c r="N483" s="2">
        <v>0.03813437625468536</v>
      </c>
      <c r="O483" s="2">
        <f>(G483+H483+I483)/3</f>
        <v>0.024286666666666668</v>
      </c>
      <c r="P483" s="2">
        <f>P482*(1+O483)</f>
        <v>24850.604244368</v>
      </c>
      <c r="Q483" s="3">
        <f>Q482*(1+N483)</f>
        <v>4966.292804318111</v>
      </c>
      <c r="R483" s="2">
        <f>R482*(1+C483)</f>
        <v>2038.4052948513736</v>
      </c>
    </row>
    <row r="484" spans="1:18" ht="12.75">
      <c r="A484" s="7">
        <v>36217</v>
      </c>
      <c r="B484" s="2">
        <v>-0.151408</v>
      </c>
      <c r="C484" s="2">
        <v>-0.052134</v>
      </c>
      <c r="D484" s="2">
        <v>-0.09882</v>
      </c>
      <c r="E484" s="2">
        <v>-0.060375</v>
      </c>
      <c r="F484" s="2">
        <v>-0.041538</v>
      </c>
      <c r="G484" s="2">
        <v>-0.0875</v>
      </c>
      <c r="H484" s="2">
        <v>-0.074699</v>
      </c>
      <c r="I484" s="2">
        <v>-0.1072</v>
      </c>
      <c r="J484" s="2">
        <v>-0.064039</v>
      </c>
      <c r="K484" s="2">
        <v>0.009203</v>
      </c>
      <c r="L484" s="2">
        <f>(B484+C484+D484+E484+F484+G484+H484+I484+J484+K484)/10</f>
        <v>-0.072851</v>
      </c>
      <c r="M484" s="2">
        <f>(D484+G484+K484)/3</f>
        <v>-0.059039</v>
      </c>
      <c r="N484" s="2">
        <v>-0.06092736918400512</v>
      </c>
      <c r="O484" s="2">
        <f>(G484+H484+I484)/3</f>
        <v>-0.08979966666666667</v>
      </c>
      <c r="P484" s="2">
        <f>P483*(1+O484)</f>
        <v>22619.0282667585</v>
      </c>
      <c r="Q484" s="3">
        <f>Q483*(1+N484)</f>
        <v>4663.709649153553</v>
      </c>
      <c r="R484" s="2">
        <f>R483*(1+C484)</f>
        <v>1932.135073209592</v>
      </c>
    </row>
    <row r="485" spans="1:18" ht="12.75">
      <c r="A485" s="7">
        <v>36250</v>
      </c>
      <c r="B485" s="2">
        <v>0.128631</v>
      </c>
      <c r="C485" s="2">
        <v>0.061475</v>
      </c>
      <c r="D485" s="2">
        <v>0.098036</v>
      </c>
      <c r="E485" s="2">
        <v>-0.027309</v>
      </c>
      <c r="F485" s="2">
        <v>0.028892</v>
      </c>
      <c r="G485" s="2">
        <v>-0.019178</v>
      </c>
      <c r="H485" s="2">
        <v>0.045573</v>
      </c>
      <c r="I485" s="2">
        <v>0.051613</v>
      </c>
      <c r="J485" s="2">
        <v>0.05</v>
      </c>
      <c r="K485" s="2">
        <v>-0.043077</v>
      </c>
      <c r="L485" s="2">
        <f>(B485+C485+D485+E485+F485+G485+H485+I485+J485+K485)/10</f>
        <v>0.0374656</v>
      </c>
      <c r="M485" s="2">
        <f>(D485+G485+K485)/3</f>
        <v>0.011927</v>
      </c>
      <c r="N485" s="2">
        <v>0.047488244051756924</v>
      </c>
      <c r="O485" s="2">
        <f>(G485+H485+I485)/3</f>
        <v>0.026002666666666664</v>
      </c>
      <c r="P485" s="2">
        <f>P484*(1+O485)</f>
        <v>23207.183319102933</v>
      </c>
      <c r="Q485" s="3">
        <f>Q484*(1+N485)</f>
        <v>4885.181031159091</v>
      </c>
      <c r="R485" s="2">
        <f>R484*(1+C485)</f>
        <v>2050.9130768351515</v>
      </c>
    </row>
    <row r="486" spans="1:18" ht="12.75">
      <c r="A486" s="7">
        <v>36280</v>
      </c>
      <c r="B486" s="2">
        <v>0.27037</v>
      </c>
      <c r="C486" s="2">
        <v>0.184041</v>
      </c>
      <c r="D486" s="2">
        <v>-0.003745</v>
      </c>
      <c r="E486" s="2">
        <v>0.004129</v>
      </c>
      <c r="F486" s="2">
        <v>0.087676</v>
      </c>
      <c r="G486" s="2">
        <v>0.175698</v>
      </c>
      <c r="H486" s="2">
        <v>-0.001245</v>
      </c>
      <c r="I486" s="2">
        <v>0.126712</v>
      </c>
      <c r="J486" s="2">
        <v>0.154822</v>
      </c>
      <c r="K486" s="2">
        <v>0.254019</v>
      </c>
      <c r="L486" s="2">
        <f>(B486+C486+D486+E486+F486+G486+H486+I486+J486+K486)/10</f>
        <v>0.12524770000000002</v>
      </c>
      <c r="M486" s="2">
        <f>(D486+G486+K486)/3</f>
        <v>0.14199066666666668</v>
      </c>
      <c r="N486" s="2">
        <v>0.06391991338730124</v>
      </c>
      <c r="O486" s="2">
        <f>(G486+H486+I486)/3</f>
        <v>0.10038833333333334</v>
      </c>
      <c r="P486" s="2">
        <f>P485*(1+O486)</f>
        <v>25536.91377386881</v>
      </c>
      <c r="Q486" s="3">
        <f>Q485*(1+N486)</f>
        <v>5197.441379552067</v>
      </c>
      <c r="R486" s="2">
        <f>R485*(1+C486)</f>
        <v>2428.36517040897</v>
      </c>
    </row>
    <row r="487" spans="1:18" ht="12.75">
      <c r="A487" s="7">
        <v>36311</v>
      </c>
      <c r="B487" s="2">
        <v>-0.134111</v>
      </c>
      <c r="C487" s="2">
        <v>-0.073493</v>
      </c>
      <c r="D487" s="2">
        <v>0.021053</v>
      </c>
      <c r="E487" s="2">
        <v>-0.057237</v>
      </c>
      <c r="F487" s="2">
        <v>-0.064935</v>
      </c>
      <c r="G487" s="2">
        <v>0.019231</v>
      </c>
      <c r="H487" s="2">
        <v>0.10375</v>
      </c>
      <c r="I487" s="2">
        <v>0.033435</v>
      </c>
      <c r="J487" s="2">
        <v>0.013187</v>
      </c>
      <c r="K487" s="2">
        <v>-0.107692</v>
      </c>
      <c r="L487" s="2">
        <f>(B487+C487+D487+E487+F487+G487+H487+I487+J487+K487)/10</f>
        <v>-0.024681200000000004</v>
      </c>
      <c r="M487" s="2">
        <f>(D487+G487+K487)/3</f>
        <v>-0.02246933333333333</v>
      </c>
      <c r="N487" s="2">
        <v>-0.023455001814035068</v>
      </c>
      <c r="O487" s="2">
        <f>(G487+H487+I487)/3</f>
        <v>0.052138666666666666</v>
      </c>
      <c r="P487" s="2">
        <f>P486*(1+O487)</f>
        <v>26868.374408819964</v>
      </c>
      <c r="Q487" s="3">
        <f>Q486*(1+N487)</f>
        <v>5075.535382566332</v>
      </c>
      <c r="R487" s="2">
        <f>R486*(1+C487)</f>
        <v>2249.8973289401033</v>
      </c>
    </row>
    <row r="488" spans="1:18" ht="12.75">
      <c r="A488" s="7">
        <v>36341</v>
      </c>
      <c r="B488" s="2">
        <v>0.144781</v>
      </c>
      <c r="C488" s="2">
        <v>0.102594</v>
      </c>
      <c r="D488" s="2">
        <v>0.061708</v>
      </c>
      <c r="E488" s="2">
        <v>-0.058927</v>
      </c>
      <c r="F488" s="2">
        <v>-0.012346</v>
      </c>
      <c r="G488" s="2">
        <v>0.058962</v>
      </c>
      <c r="H488" s="2">
        <v>-0.026048</v>
      </c>
      <c r="I488" s="2">
        <v>0.033529</v>
      </c>
      <c r="J488" s="2">
        <v>0.045553</v>
      </c>
      <c r="K488" s="2">
        <v>0.127907</v>
      </c>
      <c r="L488" s="2">
        <f>(B488+C488+D488+E488+F488+G488+H488+I488+J488+K488)/10</f>
        <v>0.0477713</v>
      </c>
      <c r="M488" s="2">
        <f>(D488+G488+K488)/3</f>
        <v>0.082859</v>
      </c>
      <c r="N488" s="2">
        <v>0.026502295074722043</v>
      </c>
      <c r="O488" s="2">
        <f>(G488+H488+I488)/3</f>
        <v>0.022147666666666666</v>
      </c>
      <c r="P488" s="2">
        <f>P487*(1+O488)</f>
        <v>27463.446209101705</v>
      </c>
      <c r="Q488" s="3">
        <f>Q487*(1+N488)</f>
        <v>5210.048718937297</v>
      </c>
      <c r="R488" s="2">
        <f>R487*(1+C488)</f>
        <v>2480.7232955053846</v>
      </c>
    </row>
    <row r="489" spans="1:18" ht="12.75">
      <c r="A489" s="7">
        <v>36371</v>
      </c>
      <c r="B489" s="2">
        <v>0.005917</v>
      </c>
      <c r="C489" s="2">
        <v>-0.028877</v>
      </c>
      <c r="D489" s="2">
        <v>0.045993</v>
      </c>
      <c r="E489" s="2">
        <v>0.026168</v>
      </c>
      <c r="F489" s="2">
        <v>-0.015313</v>
      </c>
      <c r="G489" s="2">
        <v>-0.01804</v>
      </c>
      <c r="H489" s="2">
        <v>-0.086046</v>
      </c>
      <c r="I489" s="2">
        <v>0.022857</v>
      </c>
      <c r="J489" s="2">
        <v>0.052411</v>
      </c>
      <c r="K489" s="2">
        <v>0.020619</v>
      </c>
      <c r="L489" s="2">
        <f>(B489+C489+D489+E489+F489+G489+H489+I489+J489+K489)/10</f>
        <v>0.002568899999999999</v>
      </c>
      <c r="M489" s="2">
        <f>(D489+G489+K489)/3</f>
        <v>0.016190666666666666</v>
      </c>
      <c r="N489" s="2">
        <v>0.011025382800564247</v>
      </c>
      <c r="O489" s="2">
        <f>(G489+H489+I489)/3</f>
        <v>-0.02707633333333333</v>
      </c>
      <c r="P489" s="2">
        <f>P488*(1+O489)</f>
        <v>26719.836785061998</v>
      </c>
      <c r="Q489" s="3">
        <f>Q488*(1+N489)</f>
        <v>5267.49150047317</v>
      </c>
      <c r="R489" s="2">
        <f>R488*(1+C489)</f>
        <v>2409.0874489010757</v>
      </c>
    </row>
    <row r="490" spans="1:18" ht="12.75">
      <c r="A490" s="7">
        <v>36403</v>
      </c>
      <c r="B490" s="2">
        <v>0.047059</v>
      </c>
      <c r="C490" s="2">
        <v>0.086428</v>
      </c>
      <c r="D490" s="2">
        <v>-0.072618</v>
      </c>
      <c r="E490" s="2">
        <v>-0.035155</v>
      </c>
      <c r="F490" s="2">
        <v>0.035144</v>
      </c>
      <c r="G490" s="2">
        <v>-0.002294</v>
      </c>
      <c r="H490" s="2">
        <v>-0.028061</v>
      </c>
      <c r="I490" s="2">
        <v>-0.019553</v>
      </c>
      <c r="J490" s="2">
        <v>0.013944</v>
      </c>
      <c r="K490" s="2">
        <v>0.027778</v>
      </c>
      <c r="L490" s="2">
        <f>(B490+C490+D490+E490+F490+G490+H490+I490+J490+K490)/10</f>
        <v>0.0052672</v>
      </c>
      <c r="M490" s="2">
        <f>(D490+G490+K490)/3</f>
        <v>-0.015711333333333338</v>
      </c>
      <c r="N490" s="2">
        <v>-0.014481644429184693</v>
      </c>
      <c r="O490" s="2">
        <f>(G490+H490+I490)/3</f>
        <v>-0.016636</v>
      </c>
      <c r="P490" s="2">
        <f>P489*(1+O490)</f>
        <v>26275.325580305707</v>
      </c>
      <c r="Q490" s="3">
        <f>Q489*(1+N490)</f>
        <v>5191.209561529566</v>
      </c>
      <c r="R490" s="2">
        <f>R489*(1+C490)</f>
        <v>2617.300058934698</v>
      </c>
    </row>
    <row r="491" spans="1:18" ht="12.75">
      <c r="A491" s="7">
        <v>36433</v>
      </c>
      <c r="B491" s="2">
        <v>-0.002809</v>
      </c>
      <c r="C491" s="2">
        <v>-0.0611</v>
      </c>
      <c r="D491" s="2">
        <v>0.053736</v>
      </c>
      <c r="E491" s="2">
        <v>-0.026667</v>
      </c>
      <c r="F491" s="2">
        <v>-0.027778</v>
      </c>
      <c r="G491" s="2">
        <v>-0.043678</v>
      </c>
      <c r="H491" s="2">
        <v>-0.070866</v>
      </c>
      <c r="I491" s="2">
        <v>-0.038746</v>
      </c>
      <c r="J491" s="2">
        <v>0.05501</v>
      </c>
      <c r="K491" s="2">
        <v>-0.004963</v>
      </c>
      <c r="L491" s="2">
        <f>(B491+C491+D491+E491+F491+G491+H491+I491+J491+K491)/10</f>
        <v>-0.016786099999999998</v>
      </c>
      <c r="M491" s="2">
        <f>(D491+G491+K491)/3</f>
        <v>0.0016983333333333323</v>
      </c>
      <c r="N491" s="2">
        <v>3.6459289826984065E-05</v>
      </c>
      <c r="O491" s="2">
        <f>(G491+H491+I491)/3</f>
        <v>-0.05109666666666667</v>
      </c>
      <c r="P491" s="2">
        <f>P490*(1+O491)</f>
        <v>24932.744027570687</v>
      </c>
      <c r="Q491" s="3">
        <f>Q490*(1+N491)</f>
        <v>5191.398829343522</v>
      </c>
      <c r="R491" s="2">
        <f>R490*(1+C491)</f>
        <v>2457.383025333788</v>
      </c>
    </row>
    <row r="492" spans="1:18" ht="12.75">
      <c r="A492" s="7">
        <v>36462</v>
      </c>
      <c r="B492" s="2">
        <v>0.014164</v>
      </c>
      <c r="C492" s="2">
        <v>0.046638</v>
      </c>
      <c r="D492" s="2">
        <v>0.213699</v>
      </c>
      <c r="E492" s="2">
        <v>0.108611</v>
      </c>
      <c r="F492" s="2">
        <v>0.074286</v>
      </c>
      <c r="G492" s="2">
        <v>-0.038702</v>
      </c>
      <c r="H492" s="2">
        <v>-0.00565</v>
      </c>
      <c r="I492" s="2">
        <v>0.02381</v>
      </c>
      <c r="J492" s="2">
        <v>-0.013158</v>
      </c>
      <c r="K492" s="2">
        <v>-0.032419</v>
      </c>
      <c r="L492" s="2">
        <f>(B492+C492+D492+E492+F492+G492+H492+I492+J492+K492)/10</f>
        <v>0.03912790000000001</v>
      </c>
      <c r="M492" s="2">
        <f>(D492+G492+K492)/3</f>
        <v>0.047526000000000006</v>
      </c>
      <c r="N492" s="2">
        <v>0.04368541371008355</v>
      </c>
      <c r="O492" s="2">
        <f>(G492+H492+I492)/3</f>
        <v>-0.006847333333333334</v>
      </c>
      <c r="P492" s="2">
        <f>P491*(1+O492)</f>
        <v>24762.021218299236</v>
      </c>
      <c r="Q492" s="3">
        <f>Q491*(1+N492)</f>
        <v>5418.187234937437</v>
      </c>
      <c r="R492" s="2">
        <f>R491*(1+C492)</f>
        <v>2571.990454869305</v>
      </c>
    </row>
    <row r="493" spans="1:18" ht="12.75">
      <c r="A493" s="7">
        <v>36494</v>
      </c>
      <c r="B493" s="2">
        <v>-0.148045</v>
      </c>
      <c r="C493" s="2">
        <v>0.040832</v>
      </c>
      <c r="D493" s="2">
        <v>0.117382</v>
      </c>
      <c r="E493" s="2">
        <v>-0.054369</v>
      </c>
      <c r="F493" s="2">
        <v>-0.053571</v>
      </c>
      <c r="G493" s="2">
        <v>-0.091139</v>
      </c>
      <c r="H493" s="2">
        <v>-0.049858</v>
      </c>
      <c r="I493" s="2">
        <v>-0.072674</v>
      </c>
      <c r="J493" s="2">
        <v>0.017143</v>
      </c>
      <c r="K493" s="2">
        <v>-0.092784</v>
      </c>
      <c r="L493" s="2">
        <f>(B493+C493+D493+E493+F493+G493+H493+I493+J493+K493)/10</f>
        <v>-0.038708299999999994</v>
      </c>
      <c r="M493" s="2">
        <f>(D493+G493+K493)/3</f>
        <v>-0.022180333333333333</v>
      </c>
      <c r="N493" s="2">
        <v>0.037903100080666934</v>
      </c>
      <c r="O493" s="2">
        <f>(G493+H493+I493)/3</f>
        <v>-0.07122366666666667</v>
      </c>
      <c r="P493" s="2">
        <f>P492*(1+O493)</f>
        <v>22998.379273054165</v>
      </c>
      <c r="Q493" s="3">
        <f>Q492*(1+N493)</f>
        <v>5623.553327959063</v>
      </c>
      <c r="R493" s="2">
        <f>R492*(1+C493)</f>
        <v>2677.009969122528</v>
      </c>
    </row>
    <row r="494" spans="1:18" ht="12.75">
      <c r="A494" s="7">
        <v>36525</v>
      </c>
      <c r="B494" s="2">
        <v>0.114754</v>
      </c>
      <c r="C494" s="2">
        <v>0.188</v>
      </c>
      <c r="D494" s="2">
        <v>0.328182</v>
      </c>
      <c r="E494" s="2">
        <v>-0.071563</v>
      </c>
      <c r="F494" s="2">
        <v>-0.016038</v>
      </c>
      <c r="G494" s="2">
        <v>0.064067</v>
      </c>
      <c r="H494" s="2">
        <v>0.031484</v>
      </c>
      <c r="I494" s="2">
        <v>-0.022257</v>
      </c>
      <c r="J494" s="2">
        <v>0.076779</v>
      </c>
      <c r="K494" s="2">
        <v>0.114943</v>
      </c>
      <c r="L494" s="2">
        <f>(B494+C494+D494+E494+F494+G494+H494+I494+J494+K494)/10</f>
        <v>0.0808351</v>
      </c>
      <c r="M494" s="2">
        <f>(D494+G494+K494)/3</f>
        <v>0.169064</v>
      </c>
      <c r="N494" s="2">
        <v>0.11944422283939243</v>
      </c>
      <c r="O494" s="2">
        <f>(G494+H494+I494)/3</f>
        <v>0.024431333333333333</v>
      </c>
      <c r="P494" s="2">
        <f>P493*(1+O494)</f>
        <v>23560.260343200574</v>
      </c>
      <c r="Q494" s="3">
        <f>Q493*(1+N494)</f>
        <v>6295.2542848130115</v>
      </c>
      <c r="R494" s="2">
        <f>R493*(1+C494)</f>
        <v>3180.2878433175633</v>
      </c>
    </row>
    <row r="495" spans="1:18" ht="12.75">
      <c r="A495" s="7">
        <v>36556</v>
      </c>
      <c r="B495" s="2">
        <v>0.073964</v>
      </c>
      <c r="C495" s="2">
        <v>-0.057239</v>
      </c>
      <c r="D495" s="2">
        <v>0.12276</v>
      </c>
      <c r="E495" s="2">
        <v>-0.023327</v>
      </c>
      <c r="F495" s="2">
        <v>-0.048309</v>
      </c>
      <c r="G495" s="2">
        <v>-0.060471</v>
      </c>
      <c r="H495" s="2">
        <v>-0.197674</v>
      </c>
      <c r="I495" s="2">
        <v>-0.00161</v>
      </c>
      <c r="J495" s="2">
        <v>-0.04386</v>
      </c>
      <c r="K495" s="2">
        <v>-0.07732</v>
      </c>
      <c r="L495" s="2">
        <f>(B495+C495+D495+E495+F495+G495+H495+I495+J495+K495)/10</f>
        <v>-0.0313086</v>
      </c>
      <c r="M495" s="2">
        <f>(D495+G495+K495)/3</f>
        <v>-0.0050103333333333345</v>
      </c>
      <c r="N495" s="2">
        <v>0.009395918599141717</v>
      </c>
      <c r="O495" s="2">
        <f>(G495+H495+I495)/3</f>
        <v>-0.08658499999999998</v>
      </c>
      <c r="P495" s="2">
        <f>P494*(1+O495)</f>
        <v>21520.295201384553</v>
      </c>
      <c r="Q495" s="3">
        <f>Q494*(1+N495)</f>
        <v>6354.403981634013</v>
      </c>
      <c r="R495" s="2">
        <f>R494*(1+C495)</f>
        <v>2998.251347453909</v>
      </c>
    </row>
    <row r="496" spans="1:18" ht="12.75">
      <c r="A496" s="7">
        <v>36585</v>
      </c>
      <c r="B496" s="2">
        <v>-0.294766</v>
      </c>
      <c r="C496" s="2">
        <v>-0.145221</v>
      </c>
      <c r="D496" s="2">
        <v>0.073005</v>
      </c>
      <c r="E496" s="2">
        <v>-0.067497</v>
      </c>
      <c r="F496" s="2">
        <v>-0.055838</v>
      </c>
      <c r="G496" s="2">
        <v>-0.042373</v>
      </c>
      <c r="H496" s="2">
        <v>-0.285455</v>
      </c>
      <c r="I496" s="2">
        <v>-0.1</v>
      </c>
      <c r="J496" s="2">
        <v>-0.119266</v>
      </c>
      <c r="K496" s="2">
        <v>-0.145251</v>
      </c>
      <c r="L496" s="2">
        <f>(B496+C496+D496+E496+F496+G496+H496+I496+J496+K496)/10</f>
        <v>-0.11826620000000002</v>
      </c>
      <c r="M496" s="2">
        <f>(D496+G496+K496)/3</f>
        <v>-0.038206333333333335</v>
      </c>
      <c r="N496" s="2">
        <v>0.07725644313903939</v>
      </c>
      <c r="O496" s="2">
        <f>(G496+H496+I496)/3</f>
        <v>-0.14260933333333334</v>
      </c>
      <c r="P496" s="2">
        <f>P495*(1+O496)</f>
        <v>18451.30024957857</v>
      </c>
      <c r="Q496" s="3">
        <f>Q495*(1+N496)</f>
        <v>6845.322631523607</v>
      </c>
      <c r="R496" s="2">
        <f>R495*(1+C496)</f>
        <v>2562.842288525305</v>
      </c>
    </row>
    <row r="497" spans="1:18" ht="12.75">
      <c r="A497" s="7">
        <v>36616</v>
      </c>
      <c r="B497" s="2">
        <v>0.097656</v>
      </c>
      <c r="C497" s="2">
        <v>0.018888</v>
      </c>
      <c r="D497" s="2">
        <v>0.147722</v>
      </c>
      <c r="E497" s="2">
        <v>0.148649</v>
      </c>
      <c r="F497" s="2">
        <v>0.049821</v>
      </c>
      <c r="G497" s="2">
        <v>0.061947</v>
      </c>
      <c r="H497" s="2">
        <v>-0.033079</v>
      </c>
      <c r="I497" s="2">
        <v>0.166308</v>
      </c>
      <c r="J497" s="2">
        <v>0.06875</v>
      </c>
      <c r="K497" s="2">
        <v>-0.013245</v>
      </c>
      <c r="L497" s="2">
        <f>(B497+C497+D497+E497+F497+G497+H497+I497+J497+K497)/10</f>
        <v>0.07134170000000001</v>
      </c>
      <c r="M497" s="2">
        <f>(D497+G497+K497)/3</f>
        <v>0.06547466666666667</v>
      </c>
      <c r="N497" s="2">
        <v>0.03824296391418715</v>
      </c>
      <c r="O497" s="2">
        <f>(G497+H497+I497)/3</f>
        <v>0.06505866666666667</v>
      </c>
      <c r="P497" s="2">
        <f>P496*(1+O497)</f>
        <v>19651.717242082483</v>
      </c>
      <c r="Q497" s="3">
        <f>Q496*(1+N497)</f>
        <v>7107.1080579019335</v>
      </c>
      <c r="R497" s="2">
        <f>R496*(1+C497)</f>
        <v>2611.249253670971</v>
      </c>
    </row>
    <row r="498" spans="1:18" ht="12.75">
      <c r="A498" s="7">
        <v>36644</v>
      </c>
      <c r="B498" s="2">
        <v>0.200717</v>
      </c>
      <c r="C498" s="2">
        <v>-0.007209</v>
      </c>
      <c r="D498" s="2">
        <v>-0.052486</v>
      </c>
      <c r="E498" s="2">
        <v>0.053922</v>
      </c>
      <c r="F498" s="2">
        <v>0.16179</v>
      </c>
      <c r="G498" s="2">
        <v>0.008056</v>
      </c>
      <c r="H498" s="2">
        <v>0.076316</v>
      </c>
      <c r="I498" s="2">
        <v>0.063272</v>
      </c>
      <c r="J498" s="2">
        <v>0.047244</v>
      </c>
      <c r="K498" s="2">
        <v>-0.057047</v>
      </c>
      <c r="L498" s="2">
        <f>(B498+C498+D498+E498+F498+G498+H498+I498+J498+K498)/10</f>
        <v>0.049457499999999995</v>
      </c>
      <c r="M498" s="2">
        <f>(D498+G498+K498)/3</f>
        <v>-0.033825666666666664</v>
      </c>
      <c r="N498" s="2">
        <v>-0.011747625052460122</v>
      </c>
      <c r="O498" s="2">
        <f>(G498+H498+I498)/3</f>
        <v>0.049214666666666664</v>
      </c>
      <c r="P498" s="2">
        <f>P497*(1+O498)</f>
        <v>20618.869955579157</v>
      </c>
      <c r="Q498" s="3">
        <f>Q497*(1+N498)</f>
        <v>7023.616417230384</v>
      </c>
      <c r="R498" s="2">
        <f>R497*(1+C498)</f>
        <v>2592.424757801257</v>
      </c>
    </row>
    <row r="499" spans="1:18" ht="12.75">
      <c r="A499" s="7">
        <v>36677</v>
      </c>
      <c r="B499" s="2">
        <v>-0.089552</v>
      </c>
      <c r="C499" s="2">
        <v>0.041997</v>
      </c>
      <c r="D499" s="2">
        <v>-0.797376</v>
      </c>
      <c r="E499" s="2">
        <v>0.134884</v>
      </c>
      <c r="F499" s="2">
        <v>0.111111</v>
      </c>
      <c r="G499" s="2">
        <v>0.011173</v>
      </c>
      <c r="H499" s="2">
        <v>0.093366</v>
      </c>
      <c r="I499" s="2">
        <v>0.044993</v>
      </c>
      <c r="J499" s="2">
        <v>-0.030075</v>
      </c>
      <c r="K499" s="2">
        <v>0.046263</v>
      </c>
      <c r="L499" s="2">
        <f>(B499+C499+D499+E499+F499+G499+H499+I499+J499+K499)/10</f>
        <v>-0.0433216</v>
      </c>
      <c r="M499" s="2">
        <f>(D499+G499+K499)/3</f>
        <v>-0.24664666666666668</v>
      </c>
      <c r="N499" s="2">
        <v>-0.00927637396527201</v>
      </c>
      <c r="O499" s="2">
        <f>(G499+H499+I499)/3</f>
        <v>0.049844</v>
      </c>
      <c r="P499" s="2">
        <f>P498*(1+O499)</f>
        <v>21646.596909645046</v>
      </c>
      <c r="Q499" s="3">
        <f>Q498*(1+N499)</f>
        <v>6958.462724755531</v>
      </c>
      <c r="R499" s="2">
        <f>R498*(1+C499)</f>
        <v>2701.2988203546365</v>
      </c>
    </row>
    <row r="500" spans="1:18" ht="12.75">
      <c r="A500" s="7">
        <v>36707</v>
      </c>
      <c r="B500" s="2">
        <v>-0.091803</v>
      </c>
      <c r="C500" s="2">
        <v>-0.08</v>
      </c>
      <c r="D500" s="2">
        <v>0.018705</v>
      </c>
      <c r="E500" s="2">
        <v>0.033058</v>
      </c>
      <c r="F500" s="2">
        <v>-0.022933</v>
      </c>
      <c r="G500" s="2">
        <v>-0.038674</v>
      </c>
      <c r="H500" s="2">
        <v>0.002247</v>
      </c>
      <c r="I500" s="2">
        <v>0.070556</v>
      </c>
      <c r="J500" s="2">
        <v>-0.045736</v>
      </c>
      <c r="K500" s="2">
        <v>0</v>
      </c>
      <c r="L500" s="2">
        <f>(B500+C500+D500+E500+F500+G500+H500+I500+J500+K500)/10</f>
        <v>-0.015458</v>
      </c>
      <c r="M500" s="2">
        <f>(D500+G500+K500)/3</f>
        <v>-0.0066563333333333335</v>
      </c>
      <c r="N500" s="2">
        <v>0.10370978165221817</v>
      </c>
      <c r="O500" s="2">
        <f>(G500+H500+I500)/3</f>
        <v>0.01137633333333333</v>
      </c>
      <c r="P500" s="2">
        <f>P499*(1+O500)</f>
        <v>21892.855811621474</v>
      </c>
      <c r="Q500" s="3">
        <f>Q499*(1+N500)</f>
        <v>7680.123374575026</v>
      </c>
      <c r="R500" s="2">
        <f>R499*(1+C500)</f>
        <v>2485.194914726266</v>
      </c>
    </row>
    <row r="501" spans="1:18" ht="12.75">
      <c r="A501" s="7">
        <v>36738</v>
      </c>
      <c r="B501" s="2">
        <v>0.021818</v>
      </c>
      <c r="C501" s="2">
        <v>0.065217</v>
      </c>
      <c r="D501" s="2">
        <v>-0.037037</v>
      </c>
      <c r="E501" s="2">
        <v>0.02</v>
      </c>
      <c r="F501" s="2">
        <v>0.031593</v>
      </c>
      <c r="G501" s="2">
        <v>0.062931</v>
      </c>
      <c r="H501" s="2">
        <v>-0.076233</v>
      </c>
      <c r="I501" s="2">
        <v>-0.007813</v>
      </c>
      <c r="J501" s="2">
        <v>0.004107</v>
      </c>
      <c r="K501" s="2">
        <v>0.055172</v>
      </c>
      <c r="L501" s="2">
        <f>(B501+C501+D501+E501+F501+G501+H501+I501+J501+K501)/10</f>
        <v>0.013975500000000002</v>
      </c>
      <c r="M501" s="2">
        <f>(D501+G501+K501)/3</f>
        <v>0.027022</v>
      </c>
      <c r="N501" s="2">
        <v>0.02105406313206914</v>
      </c>
      <c r="O501" s="2">
        <f>(G501+H501+I501)/3</f>
        <v>-0.007038333333333331</v>
      </c>
      <c r="P501" s="2">
        <f>P500*(1+O501)</f>
        <v>21738.766594800676</v>
      </c>
      <c r="Q501" s="3">
        <f>Q500*(1+N501)</f>
        <v>7841.821176965408</v>
      </c>
      <c r="R501" s="2">
        <f>R500*(1+C501)</f>
        <v>2647.271871479969</v>
      </c>
    </row>
    <row r="502" spans="1:18" ht="12.75">
      <c r="A502" s="7">
        <v>36769</v>
      </c>
      <c r="B502" s="2">
        <v>0.174377</v>
      </c>
      <c r="C502" s="2">
        <v>-0.010769</v>
      </c>
      <c r="D502" s="2">
        <v>-0.023669</v>
      </c>
      <c r="E502" s="2">
        <v>-0.044706</v>
      </c>
      <c r="F502" s="2">
        <v>0.029294</v>
      </c>
      <c r="G502" s="2">
        <v>0.054795</v>
      </c>
      <c r="H502" s="2">
        <v>-0.007317</v>
      </c>
      <c r="I502" s="2">
        <v>0.049869</v>
      </c>
      <c r="J502" s="2">
        <v>0.042945</v>
      </c>
      <c r="K502" s="2">
        <v>-0.026144</v>
      </c>
      <c r="L502" s="2">
        <f>(B502+C502+D502+E502+F502+G502+H502+I502+J502+K502)/10</f>
        <v>0.023867500000000003</v>
      </c>
      <c r="M502" s="2">
        <f>(D502+G502+K502)/3</f>
        <v>0.001660666666666668</v>
      </c>
      <c r="N502" s="2">
        <v>0.0818369946588598</v>
      </c>
      <c r="O502" s="2">
        <f>(G502+H502+I502)/3</f>
        <v>0.032449</v>
      </c>
      <c r="P502" s="2">
        <f>P501*(1+O502)</f>
        <v>22444.167832035364</v>
      </c>
      <c r="Q502" s="3">
        <f>Q501*(1+N502)</f>
        <v>8483.57225474046</v>
      </c>
      <c r="R502" s="2">
        <f>R501*(1+C502)</f>
        <v>2618.763400696001</v>
      </c>
    </row>
    <row r="503" spans="1:18" ht="12.75">
      <c r="A503" s="7">
        <v>36798</v>
      </c>
      <c r="B503" s="2">
        <v>-0.142424</v>
      </c>
      <c r="C503" s="2">
        <v>-0.095337</v>
      </c>
      <c r="D503" s="2">
        <v>0.071212</v>
      </c>
      <c r="E503" s="2">
        <v>0.130795</v>
      </c>
      <c r="F503" s="2">
        <v>0.139198</v>
      </c>
      <c r="G503" s="2">
        <v>0.005195</v>
      </c>
      <c r="H503" s="2">
        <v>-0.061425</v>
      </c>
      <c r="I503" s="2">
        <v>-0.019</v>
      </c>
      <c r="J503" s="2">
        <v>-0.087451</v>
      </c>
      <c r="K503" s="2">
        <v>-0.027211</v>
      </c>
      <c r="L503" s="2">
        <f>(B503+C503+D503+E503+F503+G503+H503+I503+J503+K503)/10</f>
        <v>-0.008644800000000001</v>
      </c>
      <c r="M503" s="2">
        <f>(D503+G503+K503)/3</f>
        <v>0.01639866666666667</v>
      </c>
      <c r="N503" s="2">
        <v>-0.07618630931133408</v>
      </c>
      <c r="O503" s="2">
        <f>(G503+H503+I503)/3</f>
        <v>-0.025076666666666667</v>
      </c>
      <c r="P503" s="2">
        <f>P502*(1+O503)</f>
        <v>21881.34291670069</v>
      </c>
      <c r="Q503" s="3">
        <f>Q502*(1+N503)</f>
        <v>7837.2401948757515</v>
      </c>
      <c r="R503" s="2">
        <f>R502*(1+C503)</f>
        <v>2369.0983543638463</v>
      </c>
    </row>
    <row r="504" spans="1:18" ht="12.75">
      <c r="A504" s="7">
        <v>36830</v>
      </c>
      <c r="B504" s="2">
        <v>-0.049822</v>
      </c>
      <c r="C504" s="2">
        <v>0.100802</v>
      </c>
      <c r="D504" s="2">
        <v>0.169758</v>
      </c>
      <c r="E504" s="2">
        <v>0.032211</v>
      </c>
      <c r="F504" s="2">
        <v>-0.005714</v>
      </c>
      <c r="G504" s="2">
        <v>0.033592</v>
      </c>
      <c r="H504" s="2">
        <v>-0.062827</v>
      </c>
      <c r="I504" s="2">
        <v>0.131714</v>
      </c>
      <c r="J504" s="2">
        <v>-0.080435</v>
      </c>
      <c r="K504" s="2">
        <v>0.045455</v>
      </c>
      <c r="L504" s="2">
        <f>(B504+C504+D504+E504+F504+G504+H504+I504+J504+K504)/10</f>
        <v>0.0314734</v>
      </c>
      <c r="M504" s="2">
        <f>(D504+G504+K504)/3</f>
        <v>0.082935</v>
      </c>
      <c r="N504" s="2">
        <v>-0.070801411242986</v>
      </c>
      <c r="O504" s="2">
        <f>(G504+H504+I504)/3</f>
        <v>0.034159666666666665</v>
      </c>
      <c r="P504" s="2">
        <f>P503*(1+O504)</f>
        <v>22628.80229695421</v>
      </c>
      <c r="Q504" s="3">
        <f>Q503*(1+N504)</f>
        <v>7282.3525288282935</v>
      </c>
      <c r="R504" s="2">
        <f>R503*(1+C504)</f>
        <v>2607.908206680431</v>
      </c>
    </row>
    <row r="505" spans="1:18" ht="12.75">
      <c r="A505" s="7">
        <v>36860</v>
      </c>
      <c r="B505" s="2">
        <v>-0.003745</v>
      </c>
      <c r="C505" s="2">
        <v>-0.022241</v>
      </c>
      <c r="D505" s="2">
        <v>0.030488</v>
      </c>
      <c r="E505" s="2">
        <v>0.02695</v>
      </c>
      <c r="F505" s="2">
        <v>-0.114943</v>
      </c>
      <c r="G505" s="2">
        <v>0.083544</v>
      </c>
      <c r="H505" s="2">
        <v>-0.033708</v>
      </c>
      <c r="I505" s="2">
        <v>-0.068927</v>
      </c>
      <c r="J505" s="2">
        <v>0.104019</v>
      </c>
      <c r="K505" s="2">
        <v>0.006689</v>
      </c>
      <c r="L505" s="2">
        <f>(B505+C505+D505+E505+F505+G505+H505+I505+J505+K505)/10</f>
        <v>0.0008125999999999981</v>
      </c>
      <c r="M505" s="2">
        <f>(D505+G505+K505)/3</f>
        <v>0.04024033333333333</v>
      </c>
      <c r="N505" s="2">
        <v>-0.08395709159235462</v>
      </c>
      <c r="O505" s="2">
        <f>(G505+H505+I505)/3</f>
        <v>-0.00636366666666667</v>
      </c>
      <c r="P505" s="2">
        <f>P504*(1+O505)</f>
        <v>22484.800142070493</v>
      </c>
      <c r="Q505" s="3">
        <f>Q504*(1+N505)</f>
        <v>6670.947390557641</v>
      </c>
      <c r="R505" s="2">
        <f>R504*(1+C505)</f>
        <v>2549.9057202556514</v>
      </c>
    </row>
    <row r="506" spans="1:18" ht="12.75">
      <c r="A506" s="7">
        <v>36889</v>
      </c>
      <c r="B506" s="2">
        <v>0.045113</v>
      </c>
      <c r="C506" s="2">
        <v>0.098396</v>
      </c>
      <c r="D506" s="2">
        <v>0.031953</v>
      </c>
      <c r="E506" s="2">
        <v>0.093185</v>
      </c>
      <c r="F506" s="2">
        <v>0.129351</v>
      </c>
      <c r="G506" s="2">
        <v>0.028037</v>
      </c>
      <c r="H506" s="2">
        <v>0.081395</v>
      </c>
      <c r="I506" s="2">
        <v>0.041019</v>
      </c>
      <c r="J506" s="2">
        <v>-0.127623</v>
      </c>
      <c r="K506" s="2">
        <v>0.006734</v>
      </c>
      <c r="L506" s="2">
        <f>(B506+C506+D506+E506+F506+G506+H506+I506+J506+K506)/10</f>
        <v>0.04275600000000001</v>
      </c>
      <c r="M506" s="2">
        <f>(D506+G506+K506)/3</f>
        <v>0.022241333333333335</v>
      </c>
      <c r="N506" s="2">
        <v>0.014526440559705076</v>
      </c>
      <c r="O506" s="2">
        <f>(G506+H506+I506)/3</f>
        <v>0.05015033333333333</v>
      </c>
      <c r="P506" s="2">
        <f>P505*(1+O506)</f>
        <v>23612.42036412871</v>
      </c>
      <c r="Q506" s="3">
        <f>Q505*(1+N506)</f>
        <v>6767.852511303495</v>
      </c>
      <c r="R506" s="2">
        <f>R505*(1+C506)</f>
        <v>2800.8062435059264</v>
      </c>
    </row>
    <row r="507" spans="1:18" ht="12.75">
      <c r="A507" s="7">
        <v>36922</v>
      </c>
      <c r="B507" s="2">
        <v>-0.076087</v>
      </c>
      <c r="C507" s="2">
        <v>0.053944</v>
      </c>
      <c r="D507" s="2">
        <v>-0.008083</v>
      </c>
      <c r="E507" s="2">
        <v>0.047455</v>
      </c>
      <c r="F507" s="2">
        <v>0.052083</v>
      </c>
      <c r="G507" s="2">
        <v>0</v>
      </c>
      <c r="H507" s="2">
        <v>0.13172</v>
      </c>
      <c r="I507" s="2">
        <v>0.081871</v>
      </c>
      <c r="J507" s="2">
        <v>0.049751</v>
      </c>
      <c r="K507" s="2">
        <v>0.037458</v>
      </c>
      <c r="L507" s="2">
        <f>(B507+C507+D507+E507+F507+G507+H507+I507+J507+K507)/10</f>
        <v>0.0370112</v>
      </c>
      <c r="M507" s="2">
        <f>(D507+G507+K507)/3</f>
        <v>0.009791666666666666</v>
      </c>
      <c r="N507" s="2">
        <v>0.04408224819465796</v>
      </c>
      <c r="O507" s="2">
        <f>(G507+H507+I507)/3</f>
        <v>0.071197</v>
      </c>
      <c r="P507" s="2">
        <f>P506*(1+O507)</f>
        <v>25293.55385679358</v>
      </c>
      <c r="Q507" s="3">
        <f>Q506*(1+N507)</f>
        <v>7066.194665451614</v>
      </c>
      <c r="R507" s="2">
        <f>R506*(1+C507)</f>
        <v>2951.8929355056102</v>
      </c>
    </row>
    <row r="508" spans="1:18" ht="12.75">
      <c r="A508" s="7">
        <v>36950</v>
      </c>
      <c r="B508" s="2">
        <v>-0.094118</v>
      </c>
      <c r="C508" s="2">
        <v>0.052814</v>
      </c>
      <c r="D508" s="2">
        <v>-0.048894</v>
      </c>
      <c r="E508" s="2">
        <v>-0.064449</v>
      </c>
      <c r="F508" s="2">
        <v>-0.040704</v>
      </c>
      <c r="G508" s="2">
        <v>0.172414</v>
      </c>
      <c r="H508" s="2">
        <v>0.031981</v>
      </c>
      <c r="I508" s="2">
        <v>0.241081</v>
      </c>
      <c r="J508" s="2">
        <v>0.13981</v>
      </c>
      <c r="K508" s="2">
        <v>0.092843</v>
      </c>
      <c r="L508" s="2">
        <f>(B508+C508+D508+E508+F508+G508+H508+I508+J508+K508)/10</f>
        <v>0.048277799999999996</v>
      </c>
      <c r="M508" s="2">
        <f>(D508+G508+K508)/3</f>
        <v>0.072121</v>
      </c>
      <c r="N508" s="2">
        <v>-0.13264611697294126</v>
      </c>
      <c r="O508" s="2">
        <f>(G508+H508+I508)/3</f>
        <v>0.14849199999999999</v>
      </c>
      <c r="P508" s="2">
        <f>P507*(1+O508)</f>
        <v>29049.444256096573</v>
      </c>
      <c r="Q508" s="3">
        <f>Q507*(1+N508)</f>
        <v>6128.891381304546</v>
      </c>
      <c r="R508" s="2">
        <f>R507*(1+C508)</f>
        <v>3107.7942090014035</v>
      </c>
    </row>
    <row r="509" spans="1:18" ht="12.75">
      <c r="A509" s="7">
        <v>36980</v>
      </c>
      <c r="B509" s="2">
        <v>0.074459</v>
      </c>
      <c r="C509" s="2">
        <v>-0.003524</v>
      </c>
      <c r="D509" s="2">
        <v>-0.125092</v>
      </c>
      <c r="E509" s="2"/>
      <c r="F509" s="2">
        <v>-0.066284</v>
      </c>
      <c r="G509" s="2">
        <v>0.009804</v>
      </c>
      <c r="H509" s="2">
        <v>0.040703</v>
      </c>
      <c r="I509" s="2">
        <v>0.001568</v>
      </c>
      <c r="J509" s="2">
        <v>-0.009563</v>
      </c>
      <c r="K509" s="2">
        <v>-0.053731</v>
      </c>
      <c r="L509" s="2">
        <f>(B509+C509+D509+E509+F509+G509+H509+I509+J509+K509)/10</f>
        <v>-0.013166</v>
      </c>
      <c r="M509" s="2">
        <f>(D509+G509+K509)/3</f>
        <v>-0.05633966666666667</v>
      </c>
      <c r="N509" s="2">
        <v>-0.05620101176118044</v>
      </c>
      <c r="O509" s="2">
        <f>(G509+H509+I509)/3</f>
        <v>0.017358333333333333</v>
      </c>
      <c r="P509" s="2">
        <f>P508*(1+O509)</f>
        <v>29553.694192641982</v>
      </c>
      <c r="Q509" s="3">
        <f>Q508*(1+N509)</f>
        <v>5784.441484700851</v>
      </c>
      <c r="R509" s="2">
        <f>R508*(1+C509)</f>
        <v>3096.8423422088827</v>
      </c>
    </row>
    <row r="510" spans="1:18" ht="12.75">
      <c r="A510" s="7">
        <v>37011</v>
      </c>
      <c r="B510" s="2">
        <v>0.056052</v>
      </c>
      <c r="C510" s="2">
        <v>0.208665</v>
      </c>
      <c r="D510" s="2">
        <v>0.083239</v>
      </c>
      <c r="E510" s="2">
        <v>-0.109762</v>
      </c>
      <c r="F510" s="2">
        <v>-0.058168</v>
      </c>
      <c r="G510" s="2">
        <v>-0.025243</v>
      </c>
      <c r="H510" s="2">
        <v>0.071111</v>
      </c>
      <c r="I510" s="2">
        <v>0.047951</v>
      </c>
      <c r="J510" s="2">
        <v>0.065817</v>
      </c>
      <c r="K510" s="2">
        <v>0.028391</v>
      </c>
      <c r="L510" s="2">
        <f>(B510+C510+D510+E510+F510+G510+H510+I510+J510+K510)/10</f>
        <v>0.0368053</v>
      </c>
      <c r="M510" s="2">
        <f>(D510+G510+K510)/3</f>
        <v>0.028795666666666664</v>
      </c>
      <c r="N510" s="2">
        <v>0.04501444837153622</v>
      </c>
      <c r="O510" s="2">
        <f>(G510+H510+I510)/3</f>
        <v>0.031272999999999995</v>
      </c>
      <c r="P510" s="2">
        <f>P509*(1+O510)</f>
        <v>30477.92687112848</v>
      </c>
      <c r="Q510" s="3">
        <f>Q509*(1+N510)</f>
        <v>6044.82492727209</v>
      </c>
      <c r="R510" s="2">
        <f>R509*(1+C510)</f>
        <v>3743.044949545899</v>
      </c>
    </row>
    <row r="511" spans="1:18" ht="12.75">
      <c r="A511" s="7">
        <v>37042</v>
      </c>
      <c r="B511" s="2">
        <v>-0.007692</v>
      </c>
      <c r="C511" s="2">
        <v>0.010698</v>
      </c>
      <c r="D511" s="2">
        <v>0.025006</v>
      </c>
      <c r="E511" s="2">
        <v>0.115909</v>
      </c>
      <c r="F511" s="2">
        <v>0.165572</v>
      </c>
      <c r="G511" s="2">
        <v>0.076459</v>
      </c>
      <c r="H511" s="2">
        <v>-0.032917</v>
      </c>
      <c r="I511" s="2">
        <v>0.056739</v>
      </c>
      <c r="J511" s="2">
        <v>0.023904</v>
      </c>
      <c r="K511" s="2">
        <v>0.033742</v>
      </c>
      <c r="L511" s="2">
        <f>(B511+C511+D511+E511+F511+G511+H511+I511+J511+K511)/10</f>
        <v>0.04674199999999999</v>
      </c>
      <c r="M511" s="2">
        <f>(D511+G511+K511)/3</f>
        <v>0.045069</v>
      </c>
      <c r="N511" s="2">
        <v>0.02830778900518303</v>
      </c>
      <c r="O511" s="2">
        <f>(G511+H511+I511)/3</f>
        <v>0.033427</v>
      </c>
      <c r="P511" s="2">
        <f>P510*(1+O511)</f>
        <v>31496.712532649693</v>
      </c>
      <c r="Q511" s="3">
        <f>Q510*(1+N511)</f>
        <v>6215.940555886579</v>
      </c>
      <c r="R511" s="2">
        <f>R510*(1+C511)</f>
        <v>3783.088044416141</v>
      </c>
    </row>
    <row r="512" spans="1:18" ht="12.75">
      <c r="A512" s="7">
        <v>37071</v>
      </c>
      <c r="B512" s="2">
        <v>-0.093023</v>
      </c>
      <c r="C512" s="2">
        <v>-0.073348</v>
      </c>
      <c r="D512" s="2">
        <v>0.041931</v>
      </c>
      <c r="E512" s="2">
        <v>0.002564</v>
      </c>
      <c r="F512" s="2">
        <v>0.030665</v>
      </c>
      <c r="G512" s="2">
        <v>-0.02729</v>
      </c>
      <c r="H512" s="2">
        <v>0.119776</v>
      </c>
      <c r="I512" s="2">
        <v>-0.074476</v>
      </c>
      <c r="J512" s="2">
        <v>-0.040078</v>
      </c>
      <c r="K512" s="2">
        <v>-0.027628</v>
      </c>
      <c r="L512" s="2">
        <f>(B512+C512+D512+E512+F512+G512+H512+I512+J512+K512)/10</f>
        <v>-0.014090700000000001</v>
      </c>
      <c r="M512" s="2">
        <f>(D512+G512+K512)/3</f>
        <v>-0.004328999999999999</v>
      </c>
      <c r="N512" s="2">
        <v>-0.04992585157910773</v>
      </c>
      <c r="O512" s="2">
        <f>(G512+H512+I512)/3</f>
        <v>0.006003333333333333</v>
      </c>
      <c r="P512" s="2">
        <f>P511*(1+O512)</f>
        <v>31685.797796887367</v>
      </c>
      <c r="Q512" s="3">
        <f>Q511*(1+N512)</f>
        <v>5905.60443026883</v>
      </c>
      <c r="R512" s="2">
        <f>R511*(1+C512)</f>
        <v>3505.606102534306</v>
      </c>
    </row>
    <row r="513" spans="1:18" ht="12.75">
      <c r="A513" s="7">
        <v>37103</v>
      </c>
      <c r="B513" s="2">
        <v>0.00431</v>
      </c>
      <c r="C513" s="2">
        <v>-0.097962</v>
      </c>
      <c r="D513" s="2">
        <v>0.007371</v>
      </c>
      <c r="E513" s="2">
        <v>0.044757</v>
      </c>
      <c r="F513" s="2">
        <v>-0.001101</v>
      </c>
      <c r="G513" s="2">
        <v>0.062644</v>
      </c>
      <c r="H513" s="2">
        <v>-0.024625</v>
      </c>
      <c r="I513" s="2">
        <v>-0.005798</v>
      </c>
      <c r="J513" s="2">
        <v>0.05123</v>
      </c>
      <c r="K513" s="2">
        <v>-0.017295</v>
      </c>
      <c r="L513" s="2">
        <f>(B513+C513+D513+E513+F513+G513+H513+I513+J513+K513)/10</f>
        <v>0.0023531</v>
      </c>
      <c r="M513" s="2">
        <f>(D513+G513+K513)/3</f>
        <v>0.017573333333333333</v>
      </c>
      <c r="N513" s="2">
        <v>-0.005423377141337635</v>
      </c>
      <c r="O513" s="2">
        <f>(G513+H513+I513)/3</f>
        <v>0.010740333333333336</v>
      </c>
      <c r="P513" s="2">
        <f>P512*(1+O513)</f>
        <v>32026.113827158537</v>
      </c>
      <c r="Q513" s="3">
        <f>Q512*(1+N513)</f>
        <v>5873.576110195927</v>
      </c>
      <c r="R513" s="2">
        <f>R512*(1+C513)</f>
        <v>3162.1899175178405</v>
      </c>
    </row>
    <row r="514" spans="1:18" ht="12.75">
      <c r="A514" s="7">
        <v>37134</v>
      </c>
      <c r="B514" s="2">
        <v>0.048069</v>
      </c>
      <c r="C514" s="2">
        <v>-0.015621</v>
      </c>
      <c r="D514" s="2">
        <v>-0.065854</v>
      </c>
      <c r="E514" s="2">
        <v>0.02399</v>
      </c>
      <c r="F514" s="2">
        <v>0.063947</v>
      </c>
      <c r="G514" s="2">
        <v>0.031022</v>
      </c>
      <c r="H514" s="2">
        <v>0.049505</v>
      </c>
      <c r="I514" s="2">
        <v>-0.034477</v>
      </c>
      <c r="J514" s="2">
        <v>-0.017544</v>
      </c>
      <c r="K514" s="2">
        <v>0.033941</v>
      </c>
      <c r="L514" s="2">
        <f>(B514+C514+D514+E514+F514+G514+H514+I514+J514+K514)/10</f>
        <v>0.0116978</v>
      </c>
      <c r="M514" s="2">
        <f>(D514+G514+K514)/3</f>
        <v>-0.00029699999999999865</v>
      </c>
      <c r="N514" s="2">
        <v>-0.03655887670889559</v>
      </c>
      <c r="O514" s="2">
        <f>(G514+H514+I514)/3</f>
        <v>0.01535</v>
      </c>
      <c r="P514" s="2">
        <f>P513*(1+O514)</f>
        <v>32517.71467440542</v>
      </c>
      <c r="Q514" s="3">
        <f>Q513*(1+N514)</f>
        <v>5658.844765342959</v>
      </c>
      <c r="R514" s="2">
        <f>R513*(1+C514)</f>
        <v>3112.7933488162944</v>
      </c>
    </row>
    <row r="515" spans="1:18" ht="12.75">
      <c r="A515" s="7">
        <v>37162</v>
      </c>
      <c r="B515" s="2">
        <v>-0.173628</v>
      </c>
      <c r="C515" s="2">
        <v>-0.159518</v>
      </c>
      <c r="D515" s="2">
        <v>-0.092167</v>
      </c>
      <c r="E515" s="2">
        <v>-0.054392</v>
      </c>
      <c r="F515" s="2">
        <v>-0.03171</v>
      </c>
      <c r="G515" s="2">
        <v>-0.07115</v>
      </c>
      <c r="H515" s="2">
        <v>-0.091698</v>
      </c>
      <c r="I515" s="2">
        <v>-0.097418</v>
      </c>
      <c r="J515" s="2">
        <v>-0.142063</v>
      </c>
      <c r="K515" s="2">
        <v>-0.107692</v>
      </c>
      <c r="L515" s="2">
        <f>(B515+C515+D515+E515+F515+G515+H515+I515+J515+K515)/10</f>
        <v>-0.1021436</v>
      </c>
      <c r="M515" s="2">
        <f>(D515+G515+K515)/3</f>
        <v>-0.09033633333333334</v>
      </c>
      <c r="N515" s="2">
        <v>-0.07375729703782846</v>
      </c>
      <c r="O515" s="2">
        <f>(G515+H515+I515)/3</f>
        <v>-0.08675533333333334</v>
      </c>
      <c r="P515" s="2">
        <f>P514*(1+O515)</f>
        <v>29696.629498589155</v>
      </c>
      <c r="Q515" s="3">
        <f>Q514*(1+N515)</f>
        <v>5241.463671094598</v>
      </c>
      <c r="R515" s="2">
        <f>R514*(1+C515)</f>
        <v>2616.2467793998167</v>
      </c>
    </row>
    <row r="516" spans="1:18" ht="12.75">
      <c r="A516" s="7">
        <v>37195</v>
      </c>
      <c r="B516" s="2">
        <v>-0.029029</v>
      </c>
      <c r="C516" s="2">
        <v>0.026993</v>
      </c>
      <c r="D516" s="2">
        <v>0.015666</v>
      </c>
      <c r="E516" s="2">
        <v>-0.131077</v>
      </c>
      <c r="F516" s="2">
        <v>-0.054549</v>
      </c>
      <c r="G516" s="2">
        <v>-0.084985</v>
      </c>
      <c r="H516" s="2">
        <v>-0.025758</v>
      </c>
      <c r="I516" s="2">
        <v>0.091837</v>
      </c>
      <c r="J516" s="2">
        <v>0.052459</v>
      </c>
      <c r="K516" s="2">
        <v>-0.051724</v>
      </c>
      <c r="L516" s="2">
        <f>(B516+C516+D516+E516+F516+G516+H516+I516+J516+K516)/10</f>
        <v>-0.0190167</v>
      </c>
      <c r="M516" s="2">
        <f>(D516+G516+K516)/3</f>
        <v>-0.04034766666666667</v>
      </c>
      <c r="N516" s="2">
        <v>0.007826448635252925</v>
      </c>
      <c r="O516" s="2">
        <f>(G516+H516+I516)/3</f>
        <v>-0.006302000000000002</v>
      </c>
      <c r="P516" s="2">
        <f>P515*(1+O516)</f>
        <v>29509.481339489044</v>
      </c>
      <c r="Q516" s="3">
        <f>Q515*(1+N516)</f>
        <v>5282.485717289964</v>
      </c>
      <c r="R516" s="2">
        <f>R515*(1+C516)</f>
        <v>2686.867128716156</v>
      </c>
    </row>
    <row r="517" spans="1:18" ht="12.75">
      <c r="A517" s="7">
        <v>37225</v>
      </c>
      <c r="B517" s="2">
        <v>0.131959</v>
      </c>
      <c r="C517" s="2">
        <v>0.161784</v>
      </c>
      <c r="D517" s="2">
        <v>0.039417</v>
      </c>
      <c r="E517" s="2">
        <v>0.020378</v>
      </c>
      <c r="F517" s="2">
        <v>0.116762</v>
      </c>
      <c r="G517" s="2">
        <v>0.11532</v>
      </c>
      <c r="H517" s="2">
        <v>0.117773</v>
      </c>
      <c r="I517" s="2">
        <v>0.140187</v>
      </c>
      <c r="J517" s="2">
        <v>0.090788</v>
      </c>
      <c r="K517" s="2">
        <v>0.073455</v>
      </c>
      <c r="L517" s="2">
        <f>(B517+C517+D517+E517+F517+G517+H517+I517+J517+K517)/10</f>
        <v>0.10078229999999999</v>
      </c>
      <c r="M517" s="2">
        <f>(D517+G517+K517)/3</f>
        <v>0.076064</v>
      </c>
      <c r="N517" s="2">
        <v>0.07955499998009485</v>
      </c>
      <c r="O517" s="2">
        <f>(G517+H517+I517)/3</f>
        <v>0.12442666666666667</v>
      </c>
      <c r="P517" s="2">
        <f>P516*(1+O517)</f>
        <v>33181.24773762387</v>
      </c>
      <c r="Q517" s="3">
        <f>Q516*(1+N517)</f>
        <v>5702.733868423818</v>
      </c>
      <c r="R517" s="2">
        <f>R516*(1+C517)</f>
        <v>3121.5592402683706</v>
      </c>
    </row>
    <row r="518" spans="1:18" ht="12.75">
      <c r="A518" s="7">
        <v>37256</v>
      </c>
      <c r="B518" s="2">
        <v>0.068306</v>
      </c>
      <c r="C518" s="2">
        <v>0.014377</v>
      </c>
      <c r="D518" s="2">
        <v>-0.002198</v>
      </c>
      <c r="E518" s="2">
        <v>0.039074</v>
      </c>
      <c r="F518" s="2">
        <v>0.006739</v>
      </c>
      <c r="G518" s="2">
        <v>0.084906</v>
      </c>
      <c r="H518" s="2">
        <v>-0.019157</v>
      </c>
      <c r="I518" s="2">
        <v>0.056639</v>
      </c>
      <c r="J518" s="2">
        <v>0.064055</v>
      </c>
      <c r="K518" s="2">
        <v>0.03022</v>
      </c>
      <c r="L518" s="2">
        <f>(B518+C518+D518+E518+F518+G518+H518+I518+J518+K518)/10</f>
        <v>0.0342961</v>
      </c>
      <c r="M518" s="2">
        <f>(D518+G518+K518)/3</f>
        <v>0.037642666666666665</v>
      </c>
      <c r="N518" s="2">
        <v>0.03756990424984654</v>
      </c>
      <c r="O518" s="2">
        <f>(G518+H518+I518)/3</f>
        <v>0.040796</v>
      </c>
      <c r="P518" s="2">
        <f>P517*(1+O518)</f>
        <v>34534.90992032797</v>
      </c>
      <c r="Q518" s="3">
        <f>Q517*(1+N518)</f>
        <v>5916.985033822858</v>
      </c>
      <c r="R518" s="2">
        <f>R517*(1+C518)</f>
        <v>3166.4378974657093</v>
      </c>
    </row>
    <row r="519" spans="1:18" ht="12.75">
      <c r="A519" s="7">
        <v>37287</v>
      </c>
      <c r="B519" s="2">
        <v>0.093723</v>
      </c>
      <c r="C519" s="2">
        <v>0.08224</v>
      </c>
      <c r="D519" s="2">
        <v>-0.032213</v>
      </c>
      <c r="E519" s="2">
        <v>0.007242</v>
      </c>
      <c r="F519" s="2">
        <v>-0.007557</v>
      </c>
      <c r="G519" s="2">
        <v>-0.005217</v>
      </c>
      <c r="H519" s="2">
        <v>-0.01875</v>
      </c>
      <c r="I519" s="2">
        <v>-0.033333</v>
      </c>
      <c r="J519" s="2">
        <v>0.086788</v>
      </c>
      <c r="K519" s="2">
        <v>0.038</v>
      </c>
      <c r="L519" s="2">
        <f>(B519+C519+D519+E519+F519+G519+H519+I519+J519+K519)/10</f>
        <v>0.0210923</v>
      </c>
      <c r="M519" s="2">
        <f>(D519+G519+K519)/3</f>
        <v>0.00019000000000000036</v>
      </c>
      <c r="N519" s="2">
        <v>-0.0043621070090481984</v>
      </c>
      <c r="O519" s="2">
        <f>(G519+H519+I519)/3</f>
        <v>-0.019100000000000002</v>
      </c>
      <c r="P519" s="2">
        <f>P518*(1+O519)</f>
        <v>33875.2931408497</v>
      </c>
      <c r="Q519" s="3">
        <f>Q518*(1+N519)</f>
        <v>5891.174511934386</v>
      </c>
      <c r="R519" s="2">
        <f>R518*(1+C519)</f>
        <v>3426.8457501532894</v>
      </c>
    </row>
    <row r="520" spans="1:18" ht="12.75">
      <c r="A520" s="7">
        <v>37315</v>
      </c>
      <c r="B520" s="2">
        <v>0.076258</v>
      </c>
      <c r="C520" s="2">
        <v>0.052536</v>
      </c>
      <c r="D520" s="2">
        <v>-0.039311</v>
      </c>
      <c r="E520" s="2">
        <v>0.004183</v>
      </c>
      <c r="F520" s="2">
        <v>0.019346</v>
      </c>
      <c r="G520" s="2">
        <v>0.112522</v>
      </c>
      <c r="H520" s="2">
        <v>-0.000799</v>
      </c>
      <c r="I520" s="2">
        <v>0.036094</v>
      </c>
      <c r="J520" s="2">
        <v>0.00107</v>
      </c>
      <c r="K520" s="2">
        <v>0.088632</v>
      </c>
      <c r="L520" s="2">
        <f>(B520+C520+D520+E520+F520+G520+H520+I520+J520+K520)/10</f>
        <v>0.035053100000000004</v>
      </c>
      <c r="M520" s="2">
        <f>(D520+G520+K520)/3</f>
        <v>0.05394766666666667</v>
      </c>
      <c r="N520" s="2">
        <v>-0.00037422410967091914</v>
      </c>
      <c r="O520" s="2">
        <f>(G520+H520+I520)/3</f>
        <v>0.049272333333333335</v>
      </c>
      <c r="P520" s="2">
        <f>P519*(1+O520)</f>
        <v>35544.40787625003</v>
      </c>
      <c r="Q520" s="3">
        <f>Q519*(1+N520)</f>
        <v>5888.969892397741</v>
      </c>
      <c r="R520" s="2">
        <f>R519*(1+C520)</f>
        <v>3606.8785184833423</v>
      </c>
    </row>
    <row r="521" spans="1:18" ht="12.75">
      <c r="A521" s="7">
        <v>37343</v>
      </c>
      <c r="B521" s="2">
        <v>0.04821</v>
      </c>
      <c r="C521" s="2">
        <v>-0.028215</v>
      </c>
      <c r="D521" s="2">
        <v>-0.155317</v>
      </c>
      <c r="E521" s="2">
        <v>0.07248</v>
      </c>
      <c r="F521" s="2">
        <v>0.069655</v>
      </c>
      <c r="G521" s="2">
        <v>0.079581</v>
      </c>
      <c r="H521" s="2">
        <v>0.2536</v>
      </c>
      <c r="I521" s="2">
        <v>0.054043</v>
      </c>
      <c r="J521" s="2">
        <v>0.016026</v>
      </c>
      <c r="K521" s="2">
        <v>0.125373</v>
      </c>
      <c r="L521" s="2">
        <f>(B521+C521+D521+E521+F521+G521+H521+I521+J521+K521)/10</f>
        <v>0.053543600000000004</v>
      </c>
      <c r="M521" s="2">
        <f>(D521+G521+K521)/3</f>
        <v>0.016545666666666667</v>
      </c>
      <c r="N521" s="2">
        <v>0.030150900319132104</v>
      </c>
      <c r="O521" s="2">
        <f>(G521+H521+I521)/3</f>
        <v>0.12907466666666667</v>
      </c>
      <c r="P521" s="2">
        <f>P520*(1+O521)</f>
        <v>40132.29047474104</v>
      </c>
      <c r="Q521" s="3">
        <f>Q520*(1+N521)</f>
        <v>6066.527636605795</v>
      </c>
      <c r="R521" s="2">
        <f>R520*(1+C521)</f>
        <v>3505.110441084335</v>
      </c>
    </row>
    <row r="522" spans="1:18" ht="12.75">
      <c r="A522" s="7">
        <v>37376</v>
      </c>
      <c r="B522" s="2">
        <v>-0.004211</v>
      </c>
      <c r="C522" s="2">
        <v>-0.08139</v>
      </c>
      <c r="D522" s="2">
        <v>-0.015368</v>
      </c>
      <c r="E522" s="2">
        <v>-0.02434</v>
      </c>
      <c r="F522" s="2">
        <v>0.02547</v>
      </c>
      <c r="G522" s="2">
        <v>0.032306</v>
      </c>
      <c r="H522" s="2">
        <v>-0.009253</v>
      </c>
      <c r="I522" s="2">
        <v>-0.031398</v>
      </c>
      <c r="J522" s="2">
        <v>0.132343</v>
      </c>
      <c r="K522" s="2">
        <v>0.035544</v>
      </c>
      <c r="L522" s="2">
        <f>(B522+C522+D522+E522+F522+G522+H522+I522+J522+K522)/10</f>
        <v>0.005970299999999999</v>
      </c>
      <c r="M522" s="2">
        <f>(D522+G522+K522)/3</f>
        <v>0.017494</v>
      </c>
      <c r="N522" s="2">
        <v>-0.023373030798322855</v>
      </c>
      <c r="O522" s="2">
        <f>(G522+H522+I522)/3</f>
        <v>-0.002781666666666667</v>
      </c>
      <c r="P522" s="2">
        <f>P521*(1+O522)</f>
        <v>40020.65582007047</v>
      </c>
      <c r="Q522" s="3">
        <f>Q521*(1+N522)</f>
        <v>5924.734499316531</v>
      </c>
      <c r="R522" s="2">
        <f>R521*(1+C522)</f>
        <v>3219.829502284481</v>
      </c>
    </row>
    <row r="523" spans="1:18" ht="12.75">
      <c r="A523" s="7">
        <v>37407</v>
      </c>
      <c r="B523" s="2">
        <v>-0.063425</v>
      </c>
      <c r="C523" s="2">
        <v>0.020768</v>
      </c>
      <c r="D523" s="2">
        <v>0.028675</v>
      </c>
      <c r="E523" s="2">
        <v>0.016454</v>
      </c>
      <c r="F523" s="2">
        <v>0.017053</v>
      </c>
      <c r="G523" s="2">
        <v>0.018338</v>
      </c>
      <c r="H523" s="2">
        <v>0.011309</v>
      </c>
      <c r="I523" s="2">
        <v>0.062691</v>
      </c>
      <c r="J523" s="2">
        <v>0.013438</v>
      </c>
      <c r="K523" s="2">
        <v>-0.031762</v>
      </c>
      <c r="L523" s="2">
        <f>(B523+C523+D523+E523+F523+G523+H523+I523+J523+K523)/10</f>
        <v>0.0093539</v>
      </c>
      <c r="M523" s="2">
        <f>(D523+G523+K523)/3</f>
        <v>0.005083666666666667</v>
      </c>
      <c r="N523" s="2">
        <v>0.00044191090082390435</v>
      </c>
      <c r="O523" s="2">
        <f>(G523+H523+I523)/3</f>
        <v>0.030779333333333336</v>
      </c>
      <c r="P523" s="2">
        <f>P522*(1+O523)</f>
        <v>41252.46492577502</v>
      </c>
      <c r="Q523" s="3">
        <f>Q522*(1+N523)</f>
        <v>5927.352704076266</v>
      </c>
      <c r="R523" s="2">
        <f>R522*(1+C523)</f>
        <v>3286.6989213879247</v>
      </c>
    </row>
    <row r="524" spans="1:18" ht="12.75">
      <c r="A524" s="7">
        <v>37435</v>
      </c>
      <c r="B524" s="2">
        <v>0.062453</v>
      </c>
      <c r="C524" s="2">
        <v>-0.019874</v>
      </c>
      <c r="D524" s="2">
        <v>-0.058222</v>
      </c>
      <c r="E524" s="2">
        <v>-0.061842</v>
      </c>
      <c r="F524" s="2">
        <v>-0.082194</v>
      </c>
      <c r="G524" s="2">
        <v>-0.015475</v>
      </c>
      <c r="H524" s="2">
        <v>-0.002875</v>
      </c>
      <c r="I524" s="2">
        <v>0.085971</v>
      </c>
      <c r="J524" s="2">
        <v>-0.042862</v>
      </c>
      <c r="K524" s="2">
        <v>0.024064</v>
      </c>
      <c r="L524" s="2">
        <f>(B524+C524+D524+E524+F524+G524+H524+I524+J524+K524)/10</f>
        <v>-0.011085599999999998</v>
      </c>
      <c r="M524" s="2">
        <f>(D524+G524+K524)/3</f>
        <v>-0.01654433333333333</v>
      </c>
      <c r="N524" s="2">
        <v>-0.06455435497976815</v>
      </c>
      <c r="O524" s="2">
        <f>(G524+H524+I524)/3</f>
        <v>0.02254033333333334</v>
      </c>
      <c r="P524" s="2">
        <f>P523*(1+O524)</f>
        <v>42182.30923602363</v>
      </c>
      <c r="Q524" s="3">
        <f>Q523*(1+N524)</f>
        <v>5544.716273527038</v>
      </c>
      <c r="R524" s="2">
        <f>R523*(1+C524)</f>
        <v>3221.379067024261</v>
      </c>
    </row>
    <row r="525" spans="1:18" ht="12.75">
      <c r="A525" s="7">
        <v>37468</v>
      </c>
      <c r="B525" s="2">
        <v>-0.156205</v>
      </c>
      <c r="C525" s="2">
        <v>-0.230676</v>
      </c>
      <c r="D525" s="2">
        <v>0.000379</v>
      </c>
      <c r="E525" s="2">
        <v>-0.002525</v>
      </c>
      <c r="F525" s="2">
        <v>-0.014803</v>
      </c>
      <c r="G525" s="2">
        <v>-0.051729</v>
      </c>
      <c r="H525" s="2">
        <v>-0.032361</v>
      </c>
      <c r="I525" s="2">
        <v>-0.069396</v>
      </c>
      <c r="J525" s="2">
        <v>-0.074423</v>
      </c>
      <c r="K525" s="2">
        <v>-0.133159</v>
      </c>
      <c r="L525" s="2">
        <f>(B525+C525+D525+E525+F525+G525+H525+I525+J525+K525)/10</f>
        <v>-0.07648980000000001</v>
      </c>
      <c r="M525" s="2">
        <f>(D525+G525+K525)/3</f>
        <v>-0.061503</v>
      </c>
      <c r="N525" s="2">
        <v>-0.07467936987148244</v>
      </c>
      <c r="O525" s="2">
        <f>(G525+H525+I525)/3</f>
        <v>-0.051162000000000006</v>
      </c>
      <c r="P525" s="2">
        <f>P524*(1+O525)</f>
        <v>40024.17793089019</v>
      </c>
      <c r="Q525" s="3">
        <f>Q524*(1+N525)</f>
        <v>5130.640356103884</v>
      </c>
      <c r="R525" s="2">
        <f>R524*(1+C525)</f>
        <v>2478.2842293593726</v>
      </c>
    </row>
    <row r="526" spans="1:18" ht="12.75">
      <c r="A526" s="7">
        <v>37498</v>
      </c>
      <c r="B526" s="2">
        <v>-0.007608</v>
      </c>
      <c r="C526" s="2">
        <v>-0.008669</v>
      </c>
      <c r="D526" s="2">
        <v>0.075758</v>
      </c>
      <c r="E526" s="2">
        <v>0.060692</v>
      </c>
      <c r="F526" s="2">
        <v>-0.045685</v>
      </c>
      <c r="G526" s="2">
        <v>0.008199</v>
      </c>
      <c r="H526" s="2">
        <v>0.003322</v>
      </c>
      <c r="I526" s="2">
        <v>-0.074286</v>
      </c>
      <c r="J526" s="2">
        <v>0.070576</v>
      </c>
      <c r="K526" s="2">
        <v>0.036145</v>
      </c>
      <c r="L526" s="2">
        <f>(B526+C526+D526+E526+F526+G526+H526+I526+J526+K526)/10</f>
        <v>0.0118444</v>
      </c>
      <c r="M526" s="2">
        <f>(D526+G526+K526)/3</f>
        <v>0.040034</v>
      </c>
      <c r="N526" s="2">
        <v>0.002217481211867893</v>
      </c>
      <c r="O526" s="2">
        <f>(G526+H526+I526)/3</f>
        <v>-0.02092166666666667</v>
      </c>
      <c r="P526" s="2">
        <f>P525*(1+O526)</f>
        <v>39186.80542161275</v>
      </c>
      <c r="Q526" s="3">
        <f>Q525*(1+N526)</f>
        <v>5142.017454698395</v>
      </c>
      <c r="R526" s="2">
        <f>R525*(1+C526)</f>
        <v>2456.799983375056</v>
      </c>
    </row>
    <row r="527" spans="1:18" ht="12.75">
      <c r="A527" s="7">
        <v>37529</v>
      </c>
      <c r="B527" s="2">
        <v>-0.083475</v>
      </c>
      <c r="C527" s="2">
        <v>-0.103267</v>
      </c>
      <c r="D527" s="2">
        <v>0</v>
      </c>
      <c r="E527" s="2">
        <v>-0.013636</v>
      </c>
      <c r="F527" s="2">
        <v>-0.038936</v>
      </c>
      <c r="G527" s="2">
        <v>-0.04488</v>
      </c>
      <c r="H527" s="2">
        <v>-0.110265</v>
      </c>
      <c r="I527" s="2">
        <v>-0.113657</v>
      </c>
      <c r="J527" s="2">
        <v>-0.112168</v>
      </c>
      <c r="K527" s="2">
        <v>-0.120588</v>
      </c>
      <c r="L527" s="2">
        <f>(B527+C527+D527+E527+F527+G527+H527+I527+J527+K527)/10</f>
        <v>-0.0740872</v>
      </c>
      <c r="M527" s="2">
        <f>(D527+G527+K527)/3</f>
        <v>-0.055156000000000004</v>
      </c>
      <c r="N527" s="2">
        <v>-0.06294250645334336</v>
      </c>
      <c r="O527" s="2">
        <f>(G527+H527+I527)/3</f>
        <v>-0.08960066666666666</v>
      </c>
      <c r="P527" s="2">
        <f>P526*(1+O527)</f>
        <v>35675.6415312993</v>
      </c>
      <c r="Q527" s="3">
        <f>Q526*(1+N527)</f>
        <v>4818.365987872838</v>
      </c>
      <c r="R527" s="2">
        <f>R526*(1+C527)</f>
        <v>2203.093619491864</v>
      </c>
    </row>
    <row r="528" spans="1:18" ht="12.75">
      <c r="A528" s="7">
        <v>37560</v>
      </c>
      <c r="B528" s="2">
        <v>-0.067542</v>
      </c>
      <c r="C528" s="2">
        <v>0.117197</v>
      </c>
      <c r="D528" s="2">
        <v>-0.039146</v>
      </c>
      <c r="E528" s="2">
        <v>0.040932</v>
      </c>
      <c r="F528" s="2">
        <v>0.024107</v>
      </c>
      <c r="G528" s="2">
        <v>-0.025859</v>
      </c>
      <c r="H528" s="2">
        <v>0.183476</v>
      </c>
      <c r="I528" s="2">
        <v>0.075201</v>
      </c>
      <c r="J528" s="2">
        <v>0.070896</v>
      </c>
      <c r="K528" s="2">
        <v>-0.050167</v>
      </c>
      <c r="L528" s="2">
        <f>(B528+C528+D528+E528+F528+G528+H528+I528+J528+K528)/10</f>
        <v>0.032909499999999994</v>
      </c>
      <c r="M528" s="2">
        <f>(D528+G528+K528)/3</f>
        <v>-0.03839066666666667</v>
      </c>
      <c r="N528" s="2">
        <v>0.012123125447361213</v>
      </c>
      <c r="O528" s="2">
        <f>(G528+H528+I528)/3</f>
        <v>0.07760600000000001</v>
      </c>
      <c r="P528" s="2">
        <f>P527*(1+O528)</f>
        <v>38444.28536797731</v>
      </c>
      <c r="Q528" s="3">
        <f>Q527*(1+N528)</f>
        <v>4876.779643195119</v>
      </c>
      <c r="R528" s="2">
        <f>R527*(1+C528)</f>
        <v>2461.289582415452</v>
      </c>
    </row>
    <row r="529" spans="1:18" ht="12.75">
      <c r="A529" s="7">
        <v>37589</v>
      </c>
      <c r="B529" s="2">
        <v>0.199195</v>
      </c>
      <c r="C529" s="2">
        <v>0.112559</v>
      </c>
      <c r="D529" s="2">
        <v>0.055556</v>
      </c>
      <c r="E529" s="2">
        <v>0.049869</v>
      </c>
      <c r="F529" s="2">
        <v>0.070401</v>
      </c>
      <c r="G529" s="2">
        <v>0.003916</v>
      </c>
      <c r="H529" s="2">
        <v>0.009464</v>
      </c>
      <c r="I529" s="2">
        <v>0.037411</v>
      </c>
      <c r="J529" s="2">
        <v>0.001394</v>
      </c>
      <c r="K529" s="2">
        <v>0.080986</v>
      </c>
      <c r="L529" s="2">
        <f>(B529+C529+D529+E529+F529+G529+H529+I529+J529+K529)/10</f>
        <v>0.062075099999999994</v>
      </c>
      <c r="M529" s="2">
        <f>(D529+G529+K529)/3</f>
        <v>0.04681933333333333</v>
      </c>
      <c r="N529" s="2">
        <v>0.05276650610826255</v>
      </c>
      <c r="O529" s="2">
        <f>(G529+H529+I529)/3</f>
        <v>0.016930333333333335</v>
      </c>
      <c r="P529" s="2">
        <f>P528*(1+O529)</f>
        <v>39095.15993401896</v>
      </c>
      <c r="Q529" s="3">
        <f>Q528*(1+N529)</f>
        <v>5134.110266026425</v>
      </c>
      <c r="R529" s="2">
        <f>R528*(1+C529)</f>
        <v>2738.329876522553</v>
      </c>
    </row>
    <row r="530" spans="1:18" ht="12.75">
      <c r="A530" s="7">
        <v>37621</v>
      </c>
      <c r="B530" s="2">
        <v>0.026007</v>
      </c>
      <c r="C530" s="2">
        <v>-0.045726</v>
      </c>
      <c r="D530" s="2">
        <v>0.010526</v>
      </c>
      <c r="E530" s="2">
        <v>0.04225</v>
      </c>
      <c r="F530" s="2">
        <v>0.072287</v>
      </c>
      <c r="G530" s="2">
        <v>0.032185</v>
      </c>
      <c r="H530" s="2">
        <v>0.014063</v>
      </c>
      <c r="I530" s="2">
        <v>-0.019207</v>
      </c>
      <c r="J530" s="2">
        <v>-0.017397</v>
      </c>
      <c r="K530" s="2">
        <v>-0.062046</v>
      </c>
      <c r="L530" s="2">
        <f>(B530+C530+D530+E530+F530+G530+H530+I530+J530+K530)/10</f>
        <v>0.005294200000000001</v>
      </c>
      <c r="M530" s="2">
        <f>(D530+G530+K530)/3</f>
        <v>-0.006444999999999999</v>
      </c>
      <c r="N530" s="2">
        <v>0.009139733194612625</v>
      </c>
      <c r="O530" s="2">
        <f>(G530+H530+I530)/3</f>
        <v>0.009013666666666666</v>
      </c>
      <c r="P530" s="2">
        <f>P529*(1+O530)</f>
        <v>39447.55067394423</v>
      </c>
      <c r="Q530" s="3">
        <f>Q529*(1+N530)</f>
        <v>5181.034664049628</v>
      </c>
      <c r="R530" s="2">
        <f>R529*(1+C530)</f>
        <v>2613.117004588683</v>
      </c>
    </row>
    <row r="531" spans="1:18" ht="12.75">
      <c r="A531" s="7">
        <v>37652</v>
      </c>
      <c r="B531" s="2">
        <v>-0.059357</v>
      </c>
      <c r="C531" s="2">
        <v>-0.068638</v>
      </c>
      <c r="D531" s="2">
        <v>0.014386</v>
      </c>
      <c r="E531" s="2">
        <v>-0.009355</v>
      </c>
      <c r="F531" s="2">
        <v>-0.029624</v>
      </c>
      <c r="G531" s="2">
        <v>-0.046299</v>
      </c>
      <c r="H531" s="2">
        <v>-0.090909</v>
      </c>
      <c r="I531" s="2">
        <v>-0.024077</v>
      </c>
      <c r="J531" s="2">
        <v>0.03325</v>
      </c>
      <c r="K531" s="2">
        <v>-0.016889</v>
      </c>
      <c r="L531" s="2">
        <f>(B531+C531+D531+E531+F531+G531+H531+I531+J531+K531)/10</f>
        <v>-0.0297512</v>
      </c>
      <c r="M531" s="2">
        <f>(D531+G531+K531)/3</f>
        <v>-0.01626733333333333</v>
      </c>
      <c r="N531" s="2">
        <v>-0.005412660389216366</v>
      </c>
      <c r="O531" s="2">
        <f>(G531+H531+I531)/3</f>
        <v>-0.05376166666666667</v>
      </c>
      <c r="P531" s="2">
        <f>P530*(1+O531)</f>
        <v>37326.7846037952</v>
      </c>
      <c r="Q531" s="3">
        <f>Q530*(1+N531)</f>
        <v>5152.99148294837</v>
      </c>
      <c r="R531" s="2">
        <f>R530*(1+C531)</f>
        <v>2433.757879627725</v>
      </c>
    </row>
    <row r="532" spans="1:18" ht="12.75">
      <c r="A532" s="7">
        <v>37680</v>
      </c>
      <c r="B532" s="2">
        <v>-0.040316</v>
      </c>
      <c r="C532" s="2">
        <v>-0.017686</v>
      </c>
      <c r="D532" s="2">
        <v>-0.039433</v>
      </c>
      <c r="E532" s="2">
        <v>0.024939</v>
      </c>
      <c r="F532" s="2">
        <v>0.038462</v>
      </c>
      <c r="G532" s="2">
        <v>-0.022644</v>
      </c>
      <c r="H532" s="2">
        <v>0.017007</v>
      </c>
      <c r="I532" s="2">
        <v>0.025987</v>
      </c>
      <c r="J532" s="2">
        <v>-0.068858</v>
      </c>
      <c r="K532" s="2">
        <v>-0.041518</v>
      </c>
      <c r="L532" s="2">
        <f>(B532+C532+D532+E532+F532+G532+H532+I532+J532+K532)/10</f>
        <v>-0.012405999999999999</v>
      </c>
      <c r="M532" s="2">
        <f>(D532+G532+K532)/3</f>
        <v>-0.03453166666666667</v>
      </c>
      <c r="N532" s="2">
        <v>-0.00021085566589582123</v>
      </c>
      <c r="O532" s="2">
        <f>(G532+H532+I532)/3</f>
        <v>0.006783333333333333</v>
      </c>
      <c r="P532" s="2">
        <f>P531*(1+O532)</f>
        <v>37579.98462602428</v>
      </c>
      <c r="Q532" s="3">
        <f>Q531*(1+N532)</f>
        <v>5151.904945497877</v>
      </c>
      <c r="R532" s="2">
        <f>R531*(1+C532)</f>
        <v>2390.714437768629</v>
      </c>
    </row>
    <row r="533" spans="1:18" ht="12.75">
      <c r="A533" s="7">
        <v>37711</v>
      </c>
      <c r="B533" s="2">
        <v>-0.054795</v>
      </c>
      <c r="C533" s="2">
        <v>-0.023956</v>
      </c>
      <c r="D533" s="2">
        <v>-0.016925</v>
      </c>
      <c r="E533" s="2">
        <v>-0.044762</v>
      </c>
      <c r="F533" s="2">
        <v>-0.006648</v>
      </c>
      <c r="G533" s="2">
        <v>0.002726</v>
      </c>
      <c r="H533" s="2">
        <v>-0.040134</v>
      </c>
      <c r="I533" s="2">
        <v>0.004088</v>
      </c>
      <c r="J533" s="2">
        <v>0.023783</v>
      </c>
      <c r="K533" s="2">
        <v>-0.050796</v>
      </c>
      <c r="L533" s="2">
        <f>(B533+C533+D533+E533+F533+G533+H533+I533+J533+K533)/10</f>
        <v>-0.0207419</v>
      </c>
      <c r="M533" s="2">
        <f>(D533+G533+K533)/3</f>
        <v>-0.021665</v>
      </c>
      <c r="N533" s="2">
        <v>-0.02974644361142669</v>
      </c>
      <c r="O533" s="2">
        <f>(G533+H533+I533)/3</f>
        <v>-0.011106666666666667</v>
      </c>
      <c r="P533" s="2">
        <f>P532*(1+O533)</f>
        <v>37162.59626344457</v>
      </c>
      <c r="Q533" s="3">
        <f>Q532*(1+N533)</f>
        <v>4998.654095545194</v>
      </c>
      <c r="R533" s="2">
        <f>R532*(1+C533)</f>
        <v>2333.4424826974437</v>
      </c>
    </row>
    <row r="534" spans="1:18" ht="12.75">
      <c r="A534" s="7">
        <v>37741</v>
      </c>
      <c r="B534" s="2">
        <v>-0.019512</v>
      </c>
      <c r="C534" s="2">
        <v>0.020656</v>
      </c>
      <c r="D534" s="2">
        <v>0.05</v>
      </c>
      <c r="E534" s="2">
        <v>-0.000499</v>
      </c>
      <c r="F534" s="2">
        <v>0.074952</v>
      </c>
      <c r="G534" s="2">
        <v>0.107713</v>
      </c>
      <c r="H534" s="2">
        <v>0.083624</v>
      </c>
      <c r="I534" s="2">
        <v>0.06765</v>
      </c>
      <c r="J534" s="2">
        <v>0.006972</v>
      </c>
      <c r="K534" s="2">
        <v>-0.004792</v>
      </c>
      <c r="L534" s="2">
        <f>(B534+C534+D534+E534+F534+G534+H534+I534+J534+K534)/10</f>
        <v>0.0386764</v>
      </c>
      <c r="M534" s="2">
        <f>(D534+G534+K534)/3</f>
        <v>0.05097366666666667</v>
      </c>
      <c r="N534" s="2">
        <v>0.03906347507933863</v>
      </c>
      <c r="O534" s="2">
        <f>(G534+H534+I534)/3</f>
        <v>0.086329</v>
      </c>
      <c r="P534" s="2">
        <f>P533*(1+O534)</f>
        <v>40370.806036271475</v>
      </c>
      <c r="Q534" s="3">
        <f>Q533*(1+N534)</f>
        <v>5193.918895236758</v>
      </c>
      <c r="R534" s="2">
        <f>R533*(1+C534)</f>
        <v>2381.642070620042</v>
      </c>
    </row>
    <row r="535" spans="1:18" ht="12.75">
      <c r="A535" s="7">
        <v>37771</v>
      </c>
      <c r="B535" s="2">
        <v>-0.074627</v>
      </c>
      <c r="C535" s="2">
        <v>-0.009341</v>
      </c>
      <c r="D535" s="2">
        <v>0.062787</v>
      </c>
      <c r="E535" s="2">
        <v>0.010973</v>
      </c>
      <c r="F535" s="2">
        <v>0.049471</v>
      </c>
      <c r="G535" s="2">
        <v>-0.010819</v>
      </c>
      <c r="H535" s="2">
        <v>0.124193</v>
      </c>
      <c r="I535" s="2">
        <v>-0.022823</v>
      </c>
      <c r="J535" s="2">
        <v>0.013119</v>
      </c>
      <c r="K535" s="2">
        <v>0.002408</v>
      </c>
      <c r="L535" s="2">
        <f>(B535+C535+D535+E535+F535+G535+H535+I535+J535+K535)/10</f>
        <v>0.014534099999999998</v>
      </c>
      <c r="M535" s="2">
        <f>(D535+G535+K535)/3</f>
        <v>0.01812533333333333</v>
      </c>
      <c r="N535" s="2">
        <v>0.043203990614605635</v>
      </c>
      <c r="O535" s="2">
        <f>(G535+H535+I535)/3</f>
        <v>0.030183666666666668</v>
      </c>
      <c r="P535" s="2">
        <f>P534*(1+O535)</f>
        <v>41589.34498873495</v>
      </c>
      <c r="Q535" s="3">
        <f>Q534*(1+N535)</f>
        <v>5418.316918439589</v>
      </c>
      <c r="R535" s="2">
        <f>R534*(1+C535)</f>
        <v>2359.3951520383803</v>
      </c>
    </row>
    <row r="536" spans="1:18" ht="12.75">
      <c r="A536" s="7">
        <v>37802</v>
      </c>
      <c r="B536" s="2">
        <v>-0.072581</v>
      </c>
      <c r="C536" s="2">
        <v>0.014734</v>
      </c>
      <c r="D536" s="2">
        <v>0.040823</v>
      </c>
      <c r="E536" s="2">
        <v>0.058194</v>
      </c>
      <c r="F536" s="2">
        <v>0.033988</v>
      </c>
      <c r="G536" s="2">
        <v>0.039063</v>
      </c>
      <c r="H536" s="2">
        <v>-0.067432</v>
      </c>
      <c r="I536" s="2">
        <v>-0.064613</v>
      </c>
      <c r="J536" s="2">
        <v>-0.053597</v>
      </c>
      <c r="K536" s="2">
        <v>0.056143</v>
      </c>
      <c r="L536" s="2">
        <f>(B536+C536+D536+E536+F536+G536+H536+I536+J536+K536)/10</f>
        <v>-0.0015278000000000015</v>
      </c>
      <c r="M536" s="2">
        <f>(D536+G536+K536)/3</f>
        <v>0.045343</v>
      </c>
      <c r="N536" s="2">
        <v>0.02054984151626886</v>
      </c>
      <c r="O536" s="2">
        <f>(G536+H536+I536)/3</f>
        <v>-0.030994000000000004</v>
      </c>
      <c r="P536" s="2">
        <f>P535*(1+O536)</f>
        <v>40300.3248301541</v>
      </c>
      <c r="Q536" s="3">
        <f>Q535*(1+N536)</f>
        <v>5529.6624723984405</v>
      </c>
      <c r="R536" s="2">
        <f>R535*(1+C536)</f>
        <v>2394.158480208514</v>
      </c>
    </row>
    <row r="537" spans="1:18" ht="12.75">
      <c r="A537" s="7">
        <v>37833</v>
      </c>
      <c r="B537" s="2">
        <v>0.134884</v>
      </c>
      <c r="C537" s="2">
        <v>0.164961</v>
      </c>
      <c r="D537" s="2">
        <v>0.006117</v>
      </c>
      <c r="E537" s="2">
        <v>0.049354</v>
      </c>
      <c r="F537" s="2">
        <v>0.006156</v>
      </c>
      <c r="G537" s="2">
        <v>0.048421</v>
      </c>
      <c r="H537" s="2">
        <v>0.038462</v>
      </c>
      <c r="I537" s="2">
        <v>0.127351</v>
      </c>
      <c r="J537" s="2">
        <v>0.121876</v>
      </c>
      <c r="K537" s="2">
        <v>-0.023883</v>
      </c>
      <c r="L537" s="2">
        <f>(B537+C537+D537+E537+F537+G537+H537+I537+J537+K537)/10</f>
        <v>0.06736990000000001</v>
      </c>
      <c r="M537" s="2">
        <f>(D537+G537+K537)/3</f>
        <v>0.010218333333333331</v>
      </c>
      <c r="N537" s="2">
        <v>0.04009081758646306</v>
      </c>
      <c r="O537" s="2">
        <f>(G537+H537+I537)/3</f>
        <v>0.07141133333333333</v>
      </c>
      <c r="P537" s="2">
        <f>P536*(1+O537)</f>
        <v>43178.22476004184</v>
      </c>
      <c r="Q537" s="3">
        <f>Q536*(1+N537)</f>
        <v>5751.351161894077</v>
      </c>
      <c r="R537" s="2">
        <f>R536*(1+C537)</f>
        <v>2789.1012572621903</v>
      </c>
    </row>
    <row r="538" spans="1:18" ht="12.75">
      <c r="A538" s="7">
        <v>37862</v>
      </c>
      <c r="B538" s="2">
        <v>0.07377</v>
      </c>
      <c r="C538" s="2">
        <v>0.030636</v>
      </c>
      <c r="D538" s="2">
        <v>-0.03904</v>
      </c>
      <c r="E538" s="2">
        <v>0.048824</v>
      </c>
      <c r="F538" s="2">
        <v>0.017695</v>
      </c>
      <c r="G538" s="2">
        <v>0.040462</v>
      </c>
      <c r="H538" s="2">
        <v>0.040119</v>
      </c>
      <c r="I538" s="2">
        <v>-0.007902</v>
      </c>
      <c r="J538" s="2">
        <v>0.074366</v>
      </c>
      <c r="K538" s="2">
        <v>0.122336</v>
      </c>
      <c r="L538" s="2">
        <f>(B538+C538+D538+E538+F538+G538+H538+I538+J538+K538)/10</f>
        <v>0.0401266</v>
      </c>
      <c r="M538" s="2">
        <f>(D538+G538+K538)/3</f>
        <v>0.04125266666666667</v>
      </c>
      <c r="N538" s="2">
        <v>0.036256534452056635</v>
      </c>
      <c r="O538" s="2">
        <f>(G538+H538+I538)/3</f>
        <v>0.024226333333333332</v>
      </c>
      <c r="P538" s="2">
        <f>P537*(1+O538)</f>
        <v>44224.2748258202</v>
      </c>
      <c r="Q538" s="3">
        <f>Q537*(1+N538)</f>
        <v>5959.875223441166</v>
      </c>
      <c r="R538" s="2">
        <f>R537*(1+C538)</f>
        <v>2874.548163379675</v>
      </c>
    </row>
    <row r="539" spans="1:18" ht="12.75">
      <c r="A539" s="7">
        <v>37894</v>
      </c>
      <c r="B539" s="2">
        <v>-0.093034</v>
      </c>
      <c r="C539" s="2">
        <v>0.043201</v>
      </c>
      <c r="D539" s="2">
        <v>-0.019314</v>
      </c>
      <c r="E539" s="2">
        <v>0.004086</v>
      </c>
      <c r="F539" s="2">
        <v>0.025349</v>
      </c>
      <c r="G539" s="2">
        <v>-0.051667</v>
      </c>
      <c r="H539" s="2">
        <v>0.034286</v>
      </c>
      <c r="I539" s="2">
        <v>-0.052581</v>
      </c>
      <c r="J539" s="2">
        <v>-0.060606</v>
      </c>
      <c r="K539" s="2">
        <v>-0.014184</v>
      </c>
      <c r="L539" s="2">
        <f>(B539+C539+D539+E539+F539+G539+H539+I539+J539+K539)/10</f>
        <v>-0.018446399999999998</v>
      </c>
      <c r="M539" s="2">
        <f>(D539+G539+K539)/3</f>
        <v>-0.028388333333333335</v>
      </c>
      <c r="N539" s="2">
        <v>-0.010009927005925573</v>
      </c>
      <c r="O539" s="2">
        <f>(G539+H539+I539)/3</f>
        <v>-0.023320666666666667</v>
      </c>
      <c r="P539" s="2">
        <f>P538*(1+O539)</f>
        <v>43192.935254032185</v>
      </c>
      <c r="Q539" s="3">
        <f>Q538*(1+N539)</f>
        <v>5900.217307490095</v>
      </c>
      <c r="R539" s="2">
        <f>R538*(1+C539)</f>
        <v>2998.73151858584</v>
      </c>
    </row>
    <row r="540" spans="1:18" ht="12.75">
      <c r="A540" s="7">
        <v>37925</v>
      </c>
      <c r="B540" s="2">
        <v>-0.064346</v>
      </c>
      <c r="C540" s="2">
        <v>0.003817</v>
      </c>
      <c r="D540" s="2">
        <v>0.024014</v>
      </c>
      <c r="E540" s="2">
        <v>0.056543</v>
      </c>
      <c r="F540" s="2">
        <v>0.044533</v>
      </c>
      <c r="G540" s="2">
        <v>0.106034</v>
      </c>
      <c r="H540" s="2">
        <v>0.130939</v>
      </c>
      <c r="I540" s="2">
        <v>0.155048</v>
      </c>
      <c r="J540" s="2">
        <v>0.093311</v>
      </c>
      <c r="K540" s="2">
        <v>0.178417</v>
      </c>
      <c r="L540" s="2">
        <f>(B540+C540+D540+E540+F540+G540+H540+I540+J540+K540)/10</f>
        <v>0.072831</v>
      </c>
      <c r="M540" s="2">
        <f>(D540+G540+K540)/3</f>
        <v>0.10282166666666666</v>
      </c>
      <c r="N540" s="2">
        <v>0.04841893535132371</v>
      </c>
      <c r="O540" s="2">
        <f>(G540+H540+I540)/3</f>
        <v>0.13067366666666666</v>
      </c>
      <c r="P540" s="2">
        <f>P539*(1+O540)</f>
        <v>48837.1144777725</v>
      </c>
      <c r="Q540" s="3">
        <f>Q539*(1+N540)</f>
        <v>6185.899547860219</v>
      </c>
      <c r="R540" s="2">
        <f>R539*(1+C540)</f>
        <v>3010.177676792282</v>
      </c>
    </row>
    <row r="541" spans="1:18" ht="12.75">
      <c r="A541" s="7">
        <v>37953</v>
      </c>
      <c r="B541" s="2">
        <v>0.014656</v>
      </c>
      <c r="C541" s="2">
        <v>0.053173</v>
      </c>
      <c r="D541" s="2">
        <v>-0.032831</v>
      </c>
      <c r="E541" s="2">
        <v>0.090209</v>
      </c>
      <c r="F541" s="2">
        <v>-0.021078</v>
      </c>
      <c r="G541" s="2">
        <v>0.026667</v>
      </c>
      <c r="H541" s="2">
        <v>-0.037708</v>
      </c>
      <c r="I541" s="2">
        <v>-0.047091</v>
      </c>
      <c r="J541" s="2">
        <v>-0.055538</v>
      </c>
      <c r="K541" s="2">
        <v>0.034799</v>
      </c>
      <c r="L541" s="2">
        <f>(B541+C541+D541+E541+F541+G541+H541+I541+J541+K541)/10</f>
        <v>0.002525800000000003</v>
      </c>
      <c r="M541" s="2">
        <f>(D541+G541+K541)/3</f>
        <v>0.009545</v>
      </c>
      <c r="N541" s="2">
        <v>0.01246813557036404</v>
      </c>
      <c r="O541" s="2">
        <f>(G541+H541+I541)/3</f>
        <v>-0.019377333333333333</v>
      </c>
      <c r="P541" s="2">
        <f>P540*(1+O541)</f>
        <v>47890.78143149854</v>
      </c>
      <c r="Q541" s="3">
        <f>Q540*(1+N541)</f>
        <v>6263.0261820475935</v>
      </c>
      <c r="R541" s="2">
        <f>R540*(1+C541)</f>
        <v>3170.2378544003577</v>
      </c>
    </row>
    <row r="542" spans="1:18" ht="12.75">
      <c r="A542" s="7">
        <v>37986</v>
      </c>
      <c r="B542" s="2">
        <v>0.155</v>
      </c>
      <c r="C542" s="2">
        <v>0.097283</v>
      </c>
      <c r="D542" s="2">
        <v>0.011431</v>
      </c>
      <c r="E542" s="2">
        <v>0.00131</v>
      </c>
      <c r="F542" s="2">
        <v>0.026681</v>
      </c>
      <c r="G542" s="2">
        <v>0.031948</v>
      </c>
      <c r="H542" s="2">
        <v>0.003817</v>
      </c>
      <c r="I542" s="2">
        <v>0.042531</v>
      </c>
      <c r="J542" s="2">
        <v>0.206977</v>
      </c>
      <c r="K542" s="2">
        <v>0.221034</v>
      </c>
      <c r="L542" s="2">
        <f>(B542+C542+D542+E542+F542+G542+H542+I542+J542+K542)/10</f>
        <v>0.07980119999999999</v>
      </c>
      <c r="M542" s="2">
        <f>(D542+G542+K542)/3</f>
        <v>0.08813766666666667</v>
      </c>
      <c r="N542" s="2">
        <v>0.04832044698540037</v>
      </c>
      <c r="O542" s="2">
        <f>(G542+H542+I542)/3</f>
        <v>0.02609866666666667</v>
      </c>
      <c r="P542" s="2">
        <f>P541*(1+O542)</f>
        <v>49140.66697248541</v>
      </c>
      <c r="Q542" s="3">
        <f>Q541*(1+N542)</f>
        <v>6565.658406645399</v>
      </c>
      <c r="R542" s="2">
        <f>R541*(1+C542)</f>
        <v>3478.648103589988</v>
      </c>
    </row>
    <row r="543" spans="1:18" ht="12.75">
      <c r="A543" s="7">
        <v>38016</v>
      </c>
      <c r="B543" s="2">
        <v>-0.018322</v>
      </c>
      <c r="C543" s="2">
        <v>-0.065874</v>
      </c>
      <c r="D543" s="2">
        <v>0.022491</v>
      </c>
      <c r="E543" s="2">
        <v>0.078505</v>
      </c>
      <c r="F543" s="2">
        <v>0.033435</v>
      </c>
      <c r="G543" s="2">
        <v>0.072993</v>
      </c>
      <c r="H543" s="2">
        <v>0.041825</v>
      </c>
      <c r="I543" s="2">
        <v>-0.061509</v>
      </c>
      <c r="J543" s="2">
        <v>-0.097974</v>
      </c>
      <c r="K543" s="2">
        <v>-0.063747</v>
      </c>
      <c r="L543" s="2">
        <f>(B543+C543+D543+E543+F543+G543+H543+I543+J543+K543)/10</f>
        <v>-0.0058177</v>
      </c>
      <c r="M543" s="2">
        <f>(D543+G543+K543)/3</f>
        <v>0.010579</v>
      </c>
      <c r="N543" s="2">
        <v>0.03753587352021726</v>
      </c>
      <c r="O543" s="2">
        <f>(G543+H543+I543)/3</f>
        <v>0.017769666666666666</v>
      </c>
      <c r="P543" s="2">
        <f>P542*(1+O543)</f>
        <v>50013.88024436415</v>
      </c>
      <c r="Q543" s="3">
        <f>Q542*(1+N543)</f>
        <v>6812.106130174192</v>
      </c>
      <c r="R543" s="2">
        <f>R542*(1+C543)</f>
        <v>3249.495638414101</v>
      </c>
    </row>
    <row r="544" spans="1:18" ht="12.75">
      <c r="A544" s="7">
        <v>38044</v>
      </c>
      <c r="B544" s="2">
        <v>0.043713</v>
      </c>
      <c r="C544" s="2">
        <v>0.125651</v>
      </c>
      <c r="D544" s="2">
        <v>-0.009814</v>
      </c>
      <c r="E544" s="2">
        <v>-0.05078</v>
      </c>
      <c r="F544" s="2">
        <v>0.016296</v>
      </c>
      <c r="G544" s="2">
        <v>0.17536</v>
      </c>
      <c r="H544" s="2">
        <v>0.069512</v>
      </c>
      <c r="I544" s="2">
        <v>-0.084183</v>
      </c>
      <c r="J544" s="2">
        <v>0.079692</v>
      </c>
      <c r="K544" s="2">
        <v>0.137734</v>
      </c>
      <c r="L544" s="2">
        <f>(B544+C544+D544+E544+F544+G544+H544+I544+J544+K544)/10</f>
        <v>0.0503181</v>
      </c>
      <c r="M544" s="2">
        <f>(D544+G544+K544)/3</f>
        <v>0.10109333333333333</v>
      </c>
      <c r="N544" s="2">
        <v>0.03243066081761227</v>
      </c>
      <c r="O544" s="2">
        <f>(G544+H544+I544)/3</f>
        <v>0.05356299999999999</v>
      </c>
      <c r="P544" s="2">
        <f>P543*(1+O544)</f>
        <v>52692.77371189302</v>
      </c>
      <c r="Q544" s="3">
        <f>Q543*(1+N544)</f>
        <v>7033.027233535449</v>
      </c>
      <c r="R544" s="2">
        <f>R543*(1+C544)</f>
        <v>3657.798014876471</v>
      </c>
    </row>
    <row r="545" spans="1:18" ht="12.75">
      <c r="A545" s="7">
        <v>38077</v>
      </c>
      <c r="B545" s="2">
        <v>-0.121698</v>
      </c>
      <c r="C545" s="2">
        <v>-0.077178</v>
      </c>
      <c r="D545" s="2">
        <v>-0.04648</v>
      </c>
      <c r="E545" s="2">
        <v>0.004594</v>
      </c>
      <c r="F545" s="2">
        <v>0.034257</v>
      </c>
      <c r="G545" s="2">
        <v>0.063253</v>
      </c>
      <c r="H545" s="2">
        <v>0.025086</v>
      </c>
      <c r="I545" s="2">
        <v>0.013915</v>
      </c>
      <c r="J545" s="2">
        <v>-0.018239</v>
      </c>
      <c r="K545" s="2">
        <v>0.075333</v>
      </c>
      <c r="L545" s="2">
        <f>(B545+C545+D545+E545+F545+G545+H545+I545+J545+K545)/10</f>
        <v>-0.004715699999999999</v>
      </c>
      <c r="M545" s="2">
        <f>(D545+G545+K545)/3</f>
        <v>0.030701999999999997</v>
      </c>
      <c r="N545" s="2">
        <v>-0.02107901303353501</v>
      </c>
      <c r="O545" s="2">
        <f>(G545+H545+I545)/3</f>
        <v>0.034084666666666666</v>
      </c>
      <c r="P545" s="2">
        <f>P544*(1+O545)</f>
        <v>54488.789339605</v>
      </c>
      <c r="Q545" s="3">
        <f>Q544*(1+N545)</f>
        <v>6884.777960814549</v>
      </c>
      <c r="R545" s="2">
        <f>R544*(1+C545)</f>
        <v>3375.4964796843346</v>
      </c>
    </row>
    <row r="546" spans="1:18" ht="12.75">
      <c r="A546" s="7">
        <v>38107</v>
      </c>
      <c r="B546" s="2">
        <v>0.030075</v>
      </c>
      <c r="C546" s="2">
        <v>-0.059054</v>
      </c>
      <c r="D546" s="2">
        <v>-0.006884</v>
      </c>
      <c r="E546" s="2">
        <v>-0.053594</v>
      </c>
      <c r="F546" s="2">
        <v>-0.504017</v>
      </c>
      <c r="G546" s="2">
        <v>-0.116714</v>
      </c>
      <c r="H546" s="2">
        <v>-0.018354</v>
      </c>
      <c r="I546" s="2">
        <v>-0.03937</v>
      </c>
      <c r="J546" s="2">
        <v>0.036603</v>
      </c>
      <c r="K546" s="2">
        <v>-0.165741</v>
      </c>
      <c r="L546" s="2">
        <f>(B546+C546+D546+E546+F546+G546+H546+I546+J546+K546)/10</f>
        <v>-0.08970500000000001</v>
      </c>
      <c r="M546" s="2">
        <f>(D546+G546+K546)/3</f>
        <v>-0.09644633333333334</v>
      </c>
      <c r="N546" s="2">
        <v>-0.038901978113278134</v>
      </c>
      <c r="O546" s="2">
        <f>(G546+H546+I546)/3</f>
        <v>-0.058145999999999996</v>
      </c>
      <c r="P546" s="2">
        <f>P545*(1+O546)</f>
        <v>51320.48419466432</v>
      </c>
      <c r="Q546" s="3">
        <f>Q545*(1+N546)</f>
        <v>6616.946479268162</v>
      </c>
      <c r="R546" s="2">
        <f>R545*(1+C546)</f>
        <v>3176.1599105730556</v>
      </c>
    </row>
    <row r="547" spans="1:18" ht="12.75">
      <c r="A547" s="7">
        <v>38138</v>
      </c>
      <c r="B547" s="2">
        <v>0.020334</v>
      </c>
      <c r="C547" s="2">
        <v>0.000667</v>
      </c>
      <c r="D547" s="2">
        <v>-0.004013</v>
      </c>
      <c r="E547" s="2">
        <v>0.042134</v>
      </c>
      <c r="F547" s="2">
        <v>-0.02261</v>
      </c>
      <c r="G547" s="2"/>
      <c r="H547" s="2">
        <v>0.030682</v>
      </c>
      <c r="I547" s="2">
        <v>0.004918</v>
      </c>
      <c r="J547" s="2">
        <v>0.072034</v>
      </c>
      <c r="K547" s="2">
        <v>0.153098</v>
      </c>
      <c r="L547" s="2">
        <f>(B547+C547+D547+E547+F547+G547+H547+I547+J547+K547)/10</f>
        <v>0.0297244</v>
      </c>
      <c r="M547" s="2">
        <f>(D547+G547+K547)/3</f>
        <v>0.04969500000000001</v>
      </c>
      <c r="N547" s="2">
        <v>0.022548561058668353</v>
      </c>
      <c r="O547" s="2">
        <f>(G547+H547+I547)/3</f>
        <v>0.011866666666666666</v>
      </c>
      <c r="P547" s="2">
        <f>P546*(1+O547)</f>
        <v>51929.487273774335</v>
      </c>
      <c r="Q547" s="3">
        <f>Q546*(1+N547)</f>
        <v>6766.149100977881</v>
      </c>
      <c r="R547" s="2">
        <f>R546*(1+C547)</f>
        <v>3178.2784092334077</v>
      </c>
    </row>
    <row r="548" spans="1:18" ht="12.75">
      <c r="A548" s="7">
        <v>38168</v>
      </c>
      <c r="B548" s="2">
        <v>-0.0625</v>
      </c>
      <c r="C548" s="2">
        <v>0.004367</v>
      </c>
      <c r="D548" s="2">
        <v>-0.007326</v>
      </c>
      <c r="E548" s="2">
        <v>-0.003176</v>
      </c>
      <c r="F548" s="2">
        <v>0.050073</v>
      </c>
      <c r="G548" s="2">
        <v>0.044784</v>
      </c>
      <c r="H548" s="2">
        <v>0.073649</v>
      </c>
      <c r="I548" s="2">
        <v>0.080179</v>
      </c>
      <c r="J548" s="2">
        <v>0.055072</v>
      </c>
      <c r="K548" s="2">
        <v>0.020982</v>
      </c>
      <c r="L548" s="2">
        <f>(B548+C548+D548+E548+F548+G548+H548+I548+J548+K548)/10</f>
        <v>0.0256104</v>
      </c>
      <c r="M548" s="2">
        <f>(D548+G548+K548)/3</f>
        <v>0.01948</v>
      </c>
      <c r="N548" s="2">
        <v>0.01728198088528576</v>
      </c>
      <c r="O548" s="2">
        <f>(G548+H548+I548)/3</f>
        <v>0.066204</v>
      </c>
      <c r="P548" s="2">
        <f>P547*(1+O548)</f>
        <v>55367.427049247286</v>
      </c>
      <c r="Q548" s="3">
        <f>Q547*(1+N548)</f>
        <v>6883.081560407974</v>
      </c>
      <c r="R548" s="2">
        <f>R547*(1+C548)</f>
        <v>3192.15795104653</v>
      </c>
    </row>
    <row r="549" spans="1:18" ht="12.75">
      <c r="A549" s="7">
        <v>38198</v>
      </c>
      <c r="B549" s="2">
        <v>-0.042076</v>
      </c>
      <c r="C549" s="2">
        <v>-0.04529</v>
      </c>
      <c r="D549" s="2">
        <v>0.042164</v>
      </c>
      <c r="E549" s="2">
        <v>0.035801</v>
      </c>
      <c r="F549" s="2">
        <v>0.030954</v>
      </c>
      <c r="G549" s="2">
        <v>-0.022762</v>
      </c>
      <c r="H549" s="2">
        <v>-0.042411</v>
      </c>
      <c r="I549" s="2">
        <v>0.022438</v>
      </c>
      <c r="J549" s="2">
        <v>0.035481</v>
      </c>
      <c r="K549" s="2">
        <v>-0.020551</v>
      </c>
      <c r="L549" s="2">
        <f>(B549+C549+D549+E549+F549+G549+H549+I549+J549+K549)/10</f>
        <v>-0.0006252</v>
      </c>
      <c r="M549" s="2">
        <f>(D549+G549+K549)/3</f>
        <v>-0.00038300000000000026</v>
      </c>
      <c r="N549" s="2">
        <v>-0.009240701248388213</v>
      </c>
      <c r="O549" s="2">
        <f>(G549+H549+I549)/3</f>
        <v>-0.014244999999999999</v>
      </c>
      <c r="P549" s="2">
        <f>P548*(1+O549)</f>
        <v>54578.71805093076</v>
      </c>
      <c r="Q549" s="3">
        <f>Q548*(1+N549)</f>
        <v>6819.477060039955</v>
      </c>
      <c r="R549" s="2">
        <f>R548*(1+C549)</f>
        <v>3047.5851174436325</v>
      </c>
    </row>
    <row r="550" spans="1:18" ht="12.75">
      <c r="A550" s="7">
        <v>38230</v>
      </c>
      <c r="B550" s="2">
        <v>-0.10984</v>
      </c>
      <c r="C550" s="2">
        <v>0.08324</v>
      </c>
      <c r="D550" s="2">
        <v>-0.020766</v>
      </c>
      <c r="E550" s="2">
        <v>-0.012124</v>
      </c>
      <c r="F550" s="2">
        <v>-0.019907</v>
      </c>
      <c r="G550" s="2">
        <v>0.019989</v>
      </c>
      <c r="H550" s="2">
        <v>0.04086</v>
      </c>
      <c r="I550" s="2">
        <v>-0.010676</v>
      </c>
      <c r="J550" s="2">
        <v>-0.027947</v>
      </c>
      <c r="K550" s="2">
        <v>-0.034821</v>
      </c>
      <c r="L550" s="2">
        <f>(B550+C550+D550+E550+F550+G550+H550+I550+J550+K550)/10</f>
        <v>-0.0091992</v>
      </c>
      <c r="M550" s="2">
        <f>(D550+G550+K550)/3</f>
        <v>-0.011866</v>
      </c>
      <c r="N550" s="2">
        <v>-0.00809851644553403</v>
      </c>
      <c r="O550" s="2">
        <f>(G550+H550+I550)/3</f>
        <v>0.016724333333333334</v>
      </c>
      <c r="P550" s="2">
        <f>P549*(1+O550)</f>
        <v>55491.51072452054</v>
      </c>
      <c r="Q550" s="3">
        <f>Q549*(1+N550)</f>
        <v>6764.249412919279</v>
      </c>
      <c r="R550" s="2">
        <f>R549*(1+C550)</f>
        <v>3301.2661026196406</v>
      </c>
    </row>
    <row r="551" spans="1:18" ht="12.75">
      <c r="A551" s="7">
        <v>38260</v>
      </c>
      <c r="B551" s="2">
        <v>0.017995</v>
      </c>
      <c r="C551" s="2">
        <v>0.05994</v>
      </c>
      <c r="D551" s="2">
        <v>0.009141</v>
      </c>
      <c r="E551" s="2">
        <v>0.017162</v>
      </c>
      <c r="F551" s="2">
        <v>0.021146</v>
      </c>
      <c r="G551" s="2">
        <v>0.019866</v>
      </c>
      <c r="H551" s="2">
        <v>0.022521</v>
      </c>
      <c r="I551" s="2">
        <v>-0.022107</v>
      </c>
      <c r="J551" s="2">
        <v>0.073</v>
      </c>
      <c r="K551" s="2">
        <v>0.02093</v>
      </c>
      <c r="L551" s="2">
        <f>(B551+C551+D551+E551+F551+G551+H551+I551+J551+K551)/10</f>
        <v>0.023959400000000002</v>
      </c>
      <c r="M551" s="2">
        <f>(D551+G551+K551)/3</f>
        <v>0.016645666666666666</v>
      </c>
      <c r="N551" s="2">
        <v>0.036701749513448186</v>
      </c>
      <c r="O551" s="2">
        <f>(G551+H551+I551)/3</f>
        <v>0.0067599999999999995</v>
      </c>
      <c r="P551" s="2">
        <f>P550*(1+O551)</f>
        <v>55866.633337018306</v>
      </c>
      <c r="Q551" s="3">
        <f>Q550*(1+N551)</f>
        <v>7012.5092005187325</v>
      </c>
      <c r="R551" s="2">
        <f>R550*(1+C551)</f>
        <v>3499.143992810662</v>
      </c>
    </row>
    <row r="552" spans="1:18" ht="12.75">
      <c r="A552" s="7">
        <v>38289</v>
      </c>
      <c r="B552" s="2">
        <v>-0.083965</v>
      </c>
      <c r="C552" s="2">
        <v>-0.063847</v>
      </c>
      <c r="D552" s="2">
        <v>0.035531</v>
      </c>
      <c r="E552" s="2">
        <v>0.044267</v>
      </c>
      <c r="F552" s="2">
        <v>0.085286</v>
      </c>
      <c r="G552" s="2">
        <v>0.146475</v>
      </c>
      <c r="H552" s="2">
        <v>0.054657</v>
      </c>
      <c r="I552" s="2">
        <v>0.058787</v>
      </c>
      <c r="J552" s="2">
        <v>-0.073022</v>
      </c>
      <c r="K552" s="2">
        <v>-0.049203</v>
      </c>
      <c r="L552" s="2">
        <f>(B552+C552+D552+E552+F552+G552+H552+I552+J552+K552)/10</f>
        <v>0.015496599999999996</v>
      </c>
      <c r="M552" s="2">
        <f>(D552+G552+K552)/3</f>
        <v>0.04426766666666667</v>
      </c>
      <c r="N552" s="2">
        <v>0.024369495471423294</v>
      </c>
      <c r="O552" s="2">
        <f>(G552+H552+I552)/3</f>
        <v>0.08663966666666666</v>
      </c>
      <c r="P552" s="2">
        <f>P551*(1+O552)</f>
        <v>60706.89982712646</v>
      </c>
      <c r="Q552" s="3">
        <f>Q551*(1+N552)</f>
        <v>7183.400511724088</v>
      </c>
      <c r="R552" s="2">
        <f>R551*(1+C552)</f>
        <v>3275.7341463016796</v>
      </c>
    </row>
    <row r="553" spans="1:18" ht="12.75">
      <c r="A553" s="7">
        <v>38321</v>
      </c>
      <c r="B553" s="2">
        <v>0.106501</v>
      </c>
      <c r="C553" s="2">
        <v>0.074746</v>
      </c>
      <c r="D553" s="2">
        <v>0.019809</v>
      </c>
      <c r="E553" s="2">
        <v>-0.037526</v>
      </c>
      <c r="F553" s="2">
        <v>-0.053883</v>
      </c>
      <c r="G553" s="2">
        <v>-0.011065</v>
      </c>
      <c r="H553" s="2">
        <v>0.04494</v>
      </c>
      <c r="I553" s="2">
        <v>0.12936</v>
      </c>
      <c r="J553" s="2">
        <v>0.096758</v>
      </c>
      <c r="K553" s="2">
        <v>0.019166</v>
      </c>
      <c r="L553" s="2">
        <f>(B553+C553+D553+E553+F553+G553+H553+I553+J553+K553)/10</f>
        <v>0.0388806</v>
      </c>
      <c r="M553" s="2">
        <f>(D553+G553+K553)/3</f>
        <v>0.009303333333333332</v>
      </c>
      <c r="N553" s="2">
        <v>0.019409649982239503</v>
      </c>
      <c r="O553" s="2">
        <f>(G553+H553+I553)/3</f>
        <v>0.05441166666666667</v>
      </c>
      <c r="P553" s="2">
        <f>P552*(1+O553)</f>
        <v>64010.063424886794</v>
      </c>
      <c r="Q553" s="3">
        <f>Q552*(1+N553)</f>
        <v>7322.827801338893</v>
      </c>
      <c r="R553" s="2">
        <f>R552*(1+C553)</f>
        <v>3520.582170801145</v>
      </c>
    </row>
    <row r="554" spans="1:18" ht="12.75">
      <c r="A554" s="7">
        <v>38352</v>
      </c>
      <c r="B554" s="2">
        <v>0.035</v>
      </c>
      <c r="C554" s="2">
        <v>-0.027112</v>
      </c>
      <c r="D554" s="2">
        <v>0.015262</v>
      </c>
      <c r="E554" s="2">
        <v>0.051674</v>
      </c>
      <c r="F554" s="2">
        <v>0.101872</v>
      </c>
      <c r="G554" s="2">
        <v>0.010256</v>
      </c>
      <c r="H554" s="2">
        <v>0.035104</v>
      </c>
      <c r="I554" s="2">
        <v>0.065444</v>
      </c>
      <c r="J554" s="2">
        <v>0.056582</v>
      </c>
      <c r="K554" s="2">
        <v>-0.001418</v>
      </c>
      <c r="L554" s="2">
        <f>(B554+C554+D554+E554+F554+G554+H554+I554+J554+K554)/10</f>
        <v>0.0342664</v>
      </c>
      <c r="M554" s="2">
        <f>(D554+G554+K554)/3</f>
        <v>0.008033333333333333</v>
      </c>
      <c r="N554" s="2">
        <v>0.026426857916330874</v>
      </c>
      <c r="O554" s="2">
        <f>(G554+H554+I554)/3</f>
        <v>0.03693466666666667</v>
      </c>
      <c r="P554" s="2">
        <f>P553*(1+O554)</f>
        <v>66374.25378079718</v>
      </c>
      <c r="Q554" s="3">
        <f>Q553*(1+N554)</f>
        <v>7516.347131190633</v>
      </c>
      <c r="R554" s="2">
        <f>R553*(1+C554)</f>
        <v>3425.132146986384</v>
      </c>
    </row>
    <row r="555" spans="1:18" ht="12.75">
      <c r="A555" s="7">
        <v>38383</v>
      </c>
      <c r="B555" s="2">
        <v>-0.178744</v>
      </c>
      <c r="C555" s="2">
        <v>-0.162277</v>
      </c>
      <c r="D555" s="2">
        <v>0.018295</v>
      </c>
      <c r="E555" s="2">
        <v>-0.043599</v>
      </c>
      <c r="F555" s="2">
        <v>-0.032771</v>
      </c>
      <c r="G555" s="2">
        <v>-0.021192</v>
      </c>
      <c r="H555" s="2">
        <v>-0.080344</v>
      </c>
      <c r="I555" s="2">
        <v>0.016239</v>
      </c>
      <c r="J555" s="2">
        <v>-0.068472</v>
      </c>
      <c r="K555" s="2">
        <v>-0.008049</v>
      </c>
      <c r="L555" s="2">
        <f>(B555+C555+D555+E555+F555+G555+H555+I555+J555+K555)/10</f>
        <v>-0.05609139999999999</v>
      </c>
      <c r="M555" s="2">
        <f>(D555+G555+K555)/3</f>
        <v>-0.003648666666666667</v>
      </c>
      <c r="N555" s="2">
        <v>-0.003980435432403737</v>
      </c>
      <c r="O555" s="2">
        <f>(G555+H555+I555)/3</f>
        <v>-0.028432333333333334</v>
      </c>
      <c r="P555" s="2">
        <f>P554*(1+O555)</f>
        <v>64487.0788725503</v>
      </c>
      <c r="Q555" s="3">
        <f>Q554*(1+N555)</f>
        <v>7486.428796747396</v>
      </c>
      <c r="R555" s="2">
        <f>R554*(1+C555)</f>
        <v>2869.3119775698747</v>
      </c>
    </row>
    <row r="556" spans="1:18" ht="12.75">
      <c r="A556" s="7">
        <v>38411</v>
      </c>
      <c r="B556" s="2">
        <v>-0.153676</v>
      </c>
      <c r="C556" s="2">
        <v>0.002758</v>
      </c>
      <c r="D556" s="2">
        <v>-0.021017</v>
      </c>
      <c r="E556" s="2">
        <v>-0.001447</v>
      </c>
      <c r="F556" s="2">
        <v>0.013148</v>
      </c>
      <c r="G556" s="2">
        <v>0.074556</v>
      </c>
      <c r="H556" s="2">
        <v>0.097542</v>
      </c>
      <c r="I556" s="2">
        <v>0.046506</v>
      </c>
      <c r="J556" s="2">
        <v>-0.055779</v>
      </c>
      <c r="K556" s="2">
        <v>0.094033</v>
      </c>
      <c r="L556" s="2">
        <f>(B556+C556+D556+E556+F556+G556+H556+I556+J556+K556)/10</f>
        <v>0.009662399999999998</v>
      </c>
      <c r="M556" s="2">
        <f>(D556+G556+K556)/3</f>
        <v>0.04919066666666667</v>
      </c>
      <c r="N556" s="2">
        <v>0.05172819813919124</v>
      </c>
      <c r="O556" s="2">
        <f>(G556+H556+I556)/3</f>
        <v>0.072868</v>
      </c>
      <c r="P556" s="2">
        <f>P555*(1+O556)</f>
        <v>69186.12333583529</v>
      </c>
      <c r="Q556" s="3">
        <f>Q555*(1+N556)</f>
        <v>7873.688268900492</v>
      </c>
      <c r="R556" s="2">
        <f>R555*(1+C556)</f>
        <v>2877.2255400040126</v>
      </c>
    </row>
    <row r="557" spans="1:18" ht="12.75">
      <c r="A557" s="7">
        <v>38442</v>
      </c>
      <c r="B557" s="2">
        <v>-0.026178</v>
      </c>
      <c r="C557" s="2">
        <v>-0.068832</v>
      </c>
      <c r="D557" s="2">
        <v>0.054709</v>
      </c>
      <c r="E557" s="2">
        <v>0.023923</v>
      </c>
      <c r="F557" s="2">
        <v>-0.012977</v>
      </c>
      <c r="G557" s="2">
        <v>0.007048</v>
      </c>
      <c r="H557" s="2">
        <v>0.010933</v>
      </c>
      <c r="I557" s="2">
        <v>-0.003361</v>
      </c>
      <c r="J557" s="2">
        <v>-0.101126</v>
      </c>
      <c r="K557" s="2">
        <v>0.071491</v>
      </c>
      <c r="L557" s="2">
        <f>(B557+C557+D557+E557+F557+G557+H557+I557+J557+K557)/10</f>
        <v>-0.004437000000000001</v>
      </c>
      <c r="M557" s="2">
        <f>(D557+G557+K557)/3</f>
        <v>0.044416000000000004</v>
      </c>
      <c r="N557" s="2">
        <v>-0.003780645126827074</v>
      </c>
      <c r="O557" s="2">
        <f>(G557+H557+I557)/3</f>
        <v>0.004873333333333334</v>
      </c>
      <c r="P557" s="2">
        <f>P556*(1+O557)</f>
        <v>69523.29037689192</v>
      </c>
      <c r="Q557" s="3">
        <f>Q556*(1+N557)</f>
        <v>7843.920647716518</v>
      </c>
      <c r="R557" s="2">
        <f>R556*(1+C557)</f>
        <v>2679.180351634456</v>
      </c>
    </row>
    <row r="558" spans="1:18" ht="12.75">
      <c r="A558" s="7">
        <v>38471</v>
      </c>
      <c r="B558" s="2">
        <v>-0.030466</v>
      </c>
      <c r="C558" s="2">
        <v>-0.110772</v>
      </c>
      <c r="D558" s="2">
        <v>0.002323</v>
      </c>
      <c r="E558" s="2">
        <v>0.009809</v>
      </c>
      <c r="F558" s="2">
        <v>0.019469</v>
      </c>
      <c r="G558" s="2">
        <v>-0.001194</v>
      </c>
      <c r="H558" s="2">
        <v>0.07108</v>
      </c>
      <c r="I558" s="2">
        <v>0.008028</v>
      </c>
      <c r="J558" s="2">
        <v>-0.095278</v>
      </c>
      <c r="K558" s="2">
        <v>-0.031109</v>
      </c>
      <c r="L558" s="2">
        <f>(B558+C558+D558+E558+F558+G558+H558+I558+J558+K558)/10</f>
        <v>-0.015811</v>
      </c>
      <c r="M558" s="2">
        <f>(D558+G558+K558)/3</f>
        <v>-0.009993333333333333</v>
      </c>
      <c r="N558" s="2">
        <v>-0.023803938338183808</v>
      </c>
      <c r="O558" s="2">
        <f>(G558+H558+I558)/3</f>
        <v>0.025971333333333336</v>
      </c>
      <c r="P558" s="2">
        <f>P557*(1+O558)</f>
        <v>71328.90292570031</v>
      </c>
      <c r="Q558" s="3">
        <f>Q557*(1+N558)</f>
        <v>7657.204444288667</v>
      </c>
      <c r="R558" s="2">
        <f>R557*(1+C558)</f>
        <v>2382.402185723204</v>
      </c>
    </row>
    <row r="559" spans="1:18" ht="12.75">
      <c r="A559" s="7">
        <v>38503</v>
      </c>
      <c r="B559" s="2">
        <v>0.04159</v>
      </c>
      <c r="C559" s="2">
        <v>-0.065514</v>
      </c>
      <c r="D559" s="2">
        <v>-0.044702</v>
      </c>
      <c r="E559" s="2">
        <v>-0.014306</v>
      </c>
      <c r="F559" s="2">
        <v>-0.00625</v>
      </c>
      <c r="G559" s="2">
        <v>0.063105</v>
      </c>
      <c r="H559" s="2">
        <v>-0.042932</v>
      </c>
      <c r="I559" s="2">
        <v>0.049602</v>
      </c>
      <c r="J559" s="2">
        <v>0.068655</v>
      </c>
      <c r="K559" s="2">
        <v>-0.110403</v>
      </c>
      <c r="L559" s="2">
        <f>(B559+C559+D559+E559+F559+G559+H559+I559+J559+K559)/10</f>
        <v>-0.006115500000000001</v>
      </c>
      <c r="M559" s="2">
        <f>(D559+G559+K559)/3</f>
        <v>-0.030666666666666665</v>
      </c>
      <c r="N559" s="2">
        <v>0.02689733997291128</v>
      </c>
      <c r="O559" s="2">
        <f>(G559+H559+I559)/3</f>
        <v>0.023258333333333336</v>
      </c>
      <c r="P559" s="2">
        <f>P558*(1+O559)</f>
        <v>72987.89432624723</v>
      </c>
      <c r="Q559" s="3">
        <f>Q558*(1+N559)</f>
        <v>7863.162875468787</v>
      </c>
      <c r="R559" s="2">
        <f>R558*(1+C559)</f>
        <v>2226.321488927734</v>
      </c>
    </row>
    <row r="560" spans="1:18" ht="12.75">
      <c r="A560" s="7">
        <v>38533</v>
      </c>
      <c r="B560" s="2">
        <v>-0.02139</v>
      </c>
      <c r="C560" s="2">
        <v>-0.030591</v>
      </c>
      <c r="D560" s="2">
        <v>0.016638</v>
      </c>
      <c r="E560" s="2">
        <v>0.030714</v>
      </c>
      <c r="F560" s="2">
        <v>0.028679</v>
      </c>
      <c r="G560" s="2">
        <v>-0.034333</v>
      </c>
      <c r="H560" s="2">
        <v>-0.037865</v>
      </c>
      <c r="I560" s="2">
        <v>-0.079124</v>
      </c>
      <c r="J560" s="2">
        <v>0.129942</v>
      </c>
      <c r="K560" s="2">
        <v>0.00716</v>
      </c>
      <c r="L560" s="2">
        <f>(B560+C560+D560+E560+F560+G560+H560+I560+J560+K560)/10</f>
        <v>0.0009830000000000006</v>
      </c>
      <c r="M560" s="2">
        <f>(D560+G560+K560)/3</f>
        <v>-0.0035116666666666677</v>
      </c>
      <c r="N560" s="2">
        <v>0.033275252859560796</v>
      </c>
      <c r="O560" s="2">
        <f>(G560+H560+I560)/3</f>
        <v>-0.05044066666666667</v>
      </c>
      <c r="P560" s="2">
        <f>P559*(1+O560)</f>
        <v>69306.3362778351</v>
      </c>
      <c r="Q560" s="3">
        <f>Q559*(1+N560)</f>
        <v>8124.811608425922</v>
      </c>
      <c r="R560" s="2">
        <f>R559*(1+C560)</f>
        <v>2158.216088259946</v>
      </c>
    </row>
    <row r="561" spans="1:18" ht="12.75">
      <c r="A561" s="7">
        <v>38562</v>
      </c>
      <c r="B561" s="2">
        <v>0.060109</v>
      </c>
      <c r="C561" s="2">
        <v>0.125136</v>
      </c>
      <c r="D561" s="2">
        <v>0.018965</v>
      </c>
      <c r="E561" s="2">
        <v>0.07064</v>
      </c>
      <c r="F561" s="2">
        <v>0.030333</v>
      </c>
      <c r="G561" s="2">
        <v>-0.015776</v>
      </c>
      <c r="H561" s="2">
        <v>0.037139</v>
      </c>
      <c r="I561" s="2">
        <v>0.122608</v>
      </c>
      <c r="J561" s="2">
        <v>0.06357</v>
      </c>
      <c r="K561" s="2"/>
      <c r="L561" s="2">
        <f>(B561+C561+D561+E561+F561+G561+H561+I561+J561+K561)/10</f>
        <v>0.051272399999999996</v>
      </c>
      <c r="M561" s="2">
        <f>(D561+G561+K561)/3</f>
        <v>0.0010630000000000004</v>
      </c>
      <c r="N561" s="2">
        <v>0.05311614303154747</v>
      </c>
      <c r="O561" s="2">
        <f>(G561+H561+I561)/3</f>
        <v>0.04799033333333333</v>
      </c>
      <c r="P561" s="2">
        <f>P560*(1+O561)</f>
        <v>72632.37045792051</v>
      </c>
      <c r="Q561" s="3">
        <f>Q560*(1+N561)</f>
        <v>8556.37026392345</v>
      </c>
      <c r="R561" s="2">
        <f>R560*(1+C561)</f>
        <v>2428.2866166804424</v>
      </c>
    </row>
    <row r="562" spans="1:18" ht="12.75">
      <c r="A562" s="7">
        <v>38595</v>
      </c>
      <c r="B562" s="2">
        <v>-0.110825</v>
      </c>
      <c r="C562" s="2">
        <v>-0.048825</v>
      </c>
      <c r="D562" s="2">
        <v>0.049746</v>
      </c>
      <c r="E562" s="2">
        <v>-0.046988</v>
      </c>
      <c r="F562" s="2">
        <v>-0.021063</v>
      </c>
      <c r="G562" s="2">
        <v>0.024033</v>
      </c>
      <c r="H562" s="2">
        <v>0.019877</v>
      </c>
      <c r="I562" s="2">
        <v>-0.056608</v>
      </c>
      <c r="J562" s="2">
        <v>0.026348</v>
      </c>
      <c r="K562" s="2">
        <v>0.102017</v>
      </c>
      <c r="L562" s="2">
        <f>(B562+C562+D562+E562+F562+G562+H562+I562+J562+K562)/10</f>
        <v>-0.006228800000000001</v>
      </c>
      <c r="M562" s="2">
        <f>(D562+G562+K562)/3</f>
        <v>0.05859866666666667</v>
      </c>
      <c r="N562" s="2">
        <v>0.025040369192755454</v>
      </c>
      <c r="O562" s="2">
        <f>(G562+H562+I562)/3</f>
        <v>-0.004232666666666667</v>
      </c>
      <c r="P562" s="2">
        <f>P561*(1+O562)</f>
        <v>72324.94184456229</v>
      </c>
      <c r="Q562" s="3">
        <f>Q561*(1+N562)</f>
        <v>8770.624934282008</v>
      </c>
      <c r="R562" s="2">
        <f>R561*(1+C562)</f>
        <v>2309.72552262102</v>
      </c>
    </row>
    <row r="563" spans="1:18" ht="12.75">
      <c r="A563" s="7">
        <v>38625</v>
      </c>
      <c r="B563" s="2">
        <v>-0.095146</v>
      </c>
      <c r="C563" s="2">
        <v>-0.056946</v>
      </c>
      <c r="D563" s="2">
        <v>0.037718</v>
      </c>
      <c r="E563" s="2">
        <v>0.002597</v>
      </c>
      <c r="F563" s="2">
        <v>0.072861</v>
      </c>
      <c r="G563" s="2">
        <v>0.159164</v>
      </c>
      <c r="H563" s="2">
        <v>0.054099</v>
      </c>
      <c r="I563" s="2">
        <v>0.118224</v>
      </c>
      <c r="J563" s="2">
        <v>0.052294</v>
      </c>
      <c r="K563" s="2">
        <v>0.123964</v>
      </c>
      <c r="L563" s="2">
        <f>(B563+C563+D563+E563+F563+G563+H563+I563+J563+K563)/10</f>
        <v>0.046882900000000005</v>
      </c>
      <c r="M563" s="2">
        <f>(D563+G563+K563)/3</f>
        <v>0.10694866666666668</v>
      </c>
      <c r="N563" s="2">
        <v>0.034133555418173395</v>
      </c>
      <c r="O563" s="2">
        <f>(G563+H563+I563)/3</f>
        <v>0.11049566666666666</v>
      </c>
      <c r="P563" s="2">
        <f>P562*(1+O563)</f>
        <v>80316.53451030508</v>
      </c>
      <c r="Q563" s="3">
        <f>Q562*(1+N563)</f>
        <v>9069.997546528337</v>
      </c>
      <c r="R563" s="2">
        <f>R562*(1+C563)</f>
        <v>2178.1958930098435</v>
      </c>
    </row>
    <row r="564" spans="1:18" ht="12.75">
      <c r="A564" s="7">
        <v>38656</v>
      </c>
      <c r="B564" s="2">
        <v>-0.214592</v>
      </c>
      <c r="C564" s="2">
        <v>0.012998</v>
      </c>
      <c r="D564" s="2">
        <v>-0.081921</v>
      </c>
      <c r="E564" s="2">
        <v>-0.001209</v>
      </c>
      <c r="F564" s="2">
        <v>-0.011943</v>
      </c>
      <c r="G564" s="2">
        <v>-0.002639</v>
      </c>
      <c r="H564" s="2">
        <v>-0.020322</v>
      </c>
      <c r="I564" s="2">
        <v>-0.02401</v>
      </c>
      <c r="J564" s="2">
        <v>-0.147701</v>
      </c>
      <c r="K564" s="2">
        <v>0.062841</v>
      </c>
      <c r="L564" s="2">
        <f>(B564+C564+D564+E564+F564+G564+H564+I564+J564+K564)/10</f>
        <v>-0.0428498</v>
      </c>
      <c r="M564" s="2">
        <f>(D564+G564+K564)/3</f>
        <v>-0.007239666666666668</v>
      </c>
      <c r="N564" s="2">
        <v>-0.05650444534870108</v>
      </c>
      <c r="O564" s="2">
        <f>(G564+H564+I564)/3</f>
        <v>-0.015657</v>
      </c>
      <c r="P564" s="2">
        <f>P563*(1+O564)</f>
        <v>79059.01852947722</v>
      </c>
      <c r="Q564" s="3">
        <f>Q563*(1+N564)</f>
        <v>8557.502365847673</v>
      </c>
      <c r="R564" s="2">
        <f>R563*(1+C564)</f>
        <v>2206.5080832271856</v>
      </c>
    </row>
    <row r="565" spans="1:18" ht="12.75">
      <c r="A565" s="7">
        <v>38686</v>
      </c>
      <c r="B565" s="2">
        <v>0.061475</v>
      </c>
      <c r="C565" s="2">
        <v>0.20094</v>
      </c>
      <c r="D565" s="2">
        <v>-0.052991</v>
      </c>
      <c r="E565" s="2">
        <v>0.092685</v>
      </c>
      <c r="F565" s="2">
        <v>0.039052</v>
      </c>
      <c r="G565" s="2">
        <v>0.031291</v>
      </c>
      <c r="H565" s="2">
        <v>0.085616</v>
      </c>
      <c r="I565" s="2">
        <v>0.032185</v>
      </c>
      <c r="J565" s="2">
        <v>0.724967</v>
      </c>
      <c r="K565" s="2">
        <v>0.059728</v>
      </c>
      <c r="L565" s="2">
        <f>(B565+C565+D565+E565+F565+G565+H565+I565+J565+K565)/10</f>
        <v>0.1274948</v>
      </c>
      <c r="M565" s="2">
        <f>(D565+G565+K565)/3</f>
        <v>0.012676</v>
      </c>
      <c r="N565" s="2">
        <v>0.04417783686614311</v>
      </c>
      <c r="O565" s="2">
        <f>(G565+H565+I565)/3</f>
        <v>0.049697333333333336</v>
      </c>
      <c r="P565" s="2">
        <f>P564*(1+O565)</f>
        <v>82988.04092634283</v>
      </c>
      <c r="Q565" s="3">
        <f>Q564*(1+N565)</f>
        <v>8935.554309347726</v>
      </c>
      <c r="R565" s="2">
        <f>R564*(1+C565)</f>
        <v>2649.8838174708567</v>
      </c>
    </row>
    <row r="566" spans="1:18" ht="12.75">
      <c r="A566" s="7">
        <v>38716</v>
      </c>
      <c r="B566" s="2">
        <v>0.207254</v>
      </c>
      <c r="C566" s="2">
        <v>0.063017</v>
      </c>
      <c r="D566" s="2">
        <v>0.01769</v>
      </c>
      <c r="E566" s="2">
        <v>0.035885</v>
      </c>
      <c r="F566" s="2">
        <v>0.041387</v>
      </c>
      <c r="G566" s="2">
        <v>0.049551</v>
      </c>
      <c r="H566" s="2">
        <v>0.04101</v>
      </c>
      <c r="I566" s="2">
        <v>-0.028004</v>
      </c>
      <c r="J566" s="2">
        <v>0.010526</v>
      </c>
      <c r="K566" s="2">
        <v>-0.014567</v>
      </c>
      <c r="L566" s="2">
        <f>(B566+C566+D566+E566+F566+G566+H566+I566+J566+K566)/10</f>
        <v>0.0423749</v>
      </c>
      <c r="M566" s="2">
        <f>(D566+G566+K566)/3</f>
        <v>0.017558</v>
      </c>
      <c r="N566" s="2">
        <v>0.04411895647726156</v>
      </c>
      <c r="O566" s="2">
        <f>(G566+H566+I566)/3</f>
        <v>0.020852333333333334</v>
      </c>
      <c r="P566" s="2">
        <f>P565*(1+O566)</f>
        <v>84718.53521841923</v>
      </c>
      <c r="Q566" s="3">
        <f>Q565*(1+N566)</f>
        <v>9329.781641022046</v>
      </c>
      <c r="R566" s="2">
        <f>R565*(1+C566)</f>
        <v>2816.871545996418</v>
      </c>
    </row>
    <row r="568" spans="1:15" ht="12.75">
      <c r="A568" s="3" t="s">
        <v>11</v>
      </c>
      <c r="B568" s="2">
        <f>AVERAGE(B15:B566)</f>
        <v>0.007250224043715847</v>
      </c>
      <c r="C568" s="2">
        <f>AVERAGE(C15:C566)</f>
        <v>0.009018074275362319</v>
      </c>
      <c r="D568" s="2">
        <f>AVERAGE(D15:D566)</f>
        <v>0.009709294010889293</v>
      </c>
      <c r="E568" s="2">
        <f>AVERAGE(E15:E566)</f>
        <v>0.011322807272727272</v>
      </c>
      <c r="F568" s="2">
        <f>AVERAGE(F15:F566)</f>
        <v>0.0123948134057971</v>
      </c>
      <c r="G568" s="2">
        <f>AVERAGE(G15:G566)</f>
        <v>0.016012487226277374</v>
      </c>
      <c r="H568" s="2">
        <f>AVERAGE(H15:H566)</f>
        <v>0.013166234119782214</v>
      </c>
      <c r="I568" s="2">
        <f>AVERAGE(I15:I566)</f>
        <v>0.012776119782214155</v>
      </c>
      <c r="J568" s="2">
        <f>AVERAGE(J15:J566)</f>
        <v>0.011116410909090909</v>
      </c>
      <c r="K568" s="2">
        <f>AVERAGE(K15:K566)</f>
        <v>0.010498074817518249</v>
      </c>
      <c r="L568" s="2">
        <f>AVERAGE(L15:L566)</f>
        <v>0.011288714311594204</v>
      </c>
      <c r="M568" s="2">
        <f>AVERAGE(M15:M566)</f>
        <v>0.012003387077294685</v>
      </c>
      <c r="N568" s="2">
        <f>AVERAGE(N16:N566)</f>
        <v>0.009286329597377086</v>
      </c>
      <c r="O568" s="2">
        <f>AVERAGE(O16:O566)</f>
        <v>0.013992981851179673</v>
      </c>
    </row>
    <row r="569" spans="1:15" ht="12.75">
      <c r="A569" s="3" t="s">
        <v>14</v>
      </c>
      <c r="B569" s="2">
        <f>VAR(B15:B569)</f>
        <v>0.0075357633140475415</v>
      </c>
      <c r="C569" s="2">
        <f>VAR(C15:C569)</f>
        <v>0.005925018173227952</v>
      </c>
      <c r="D569" s="2">
        <f>VAR(D15:D569)</f>
        <v>0.0033213804720299434</v>
      </c>
      <c r="E569" s="2">
        <f>VAR(E15:E569)</f>
        <v>0.003182370383277552</v>
      </c>
      <c r="F569" s="2">
        <f>VAR(F15:F569)</f>
        <v>0.004112039682806109</v>
      </c>
      <c r="G569" s="2">
        <f>VAR(G15:G569)</f>
        <v>0.0073582091500845595</v>
      </c>
      <c r="H569" s="2">
        <f>VAR(H15:H569)</f>
        <v>0.005502056210275173</v>
      </c>
      <c r="I569" s="2">
        <f>VAR(I15:I569)</f>
        <v>0.004482215408155311</v>
      </c>
      <c r="J569" s="2">
        <f>VAR(J15:J569)</f>
        <v>0.006130819951029293</v>
      </c>
      <c r="K569" s="2">
        <f>VAR(K15:K569)</f>
        <v>0.006451796336447241</v>
      </c>
      <c r="L569" s="2">
        <f>VAR(L15:L569)</f>
        <v>0.0022099990247104687</v>
      </c>
      <c r="M569" s="2">
        <f>VAR(M15:M569)</f>
        <v>0.002882914850898278</v>
      </c>
      <c r="N569" s="2">
        <f>VAR(N16:N569)</f>
        <v>0.0020075738903667577</v>
      </c>
      <c r="O569" s="2">
        <f>VAR(O16:O569)</f>
        <v>0.003318194461565074</v>
      </c>
    </row>
    <row r="570" spans="1:15" ht="12.75">
      <c r="A570" s="3" t="s">
        <v>17</v>
      </c>
      <c r="B570" s="2">
        <f>SQRT(B569)</f>
        <v>0.08680877440701223</v>
      </c>
      <c r="C570" s="2">
        <f>SQRT(C569)</f>
        <v>0.07697413963941364</v>
      </c>
      <c r="D570" s="2">
        <f>SQRT(D569)</f>
        <v>0.05763141913947585</v>
      </c>
      <c r="E570" s="2">
        <f>SQRT(E569)</f>
        <v>0.0564125020122096</v>
      </c>
      <c r="F570" s="2">
        <f>SQRT(F569)</f>
        <v>0.06412518758495844</v>
      </c>
      <c r="G570" s="2">
        <f>SQRT(G569)</f>
        <v>0.08578000437214117</v>
      </c>
      <c r="H570" s="2">
        <f>SQRT(H569)</f>
        <v>0.07417584654235618</v>
      </c>
      <c r="I570" s="2">
        <f>SQRT(I569)</f>
        <v>0.0669493495723096</v>
      </c>
      <c r="J570" s="2">
        <f>SQRT(J569)</f>
        <v>0.07829955268728739</v>
      </c>
      <c r="K570" s="2">
        <f>SQRT(K569)</f>
        <v>0.0803230747447285</v>
      </c>
      <c r="L570" s="2">
        <f>SQRT(L569)</f>
        <v>0.04701062672109859</v>
      </c>
      <c r="M570" s="2">
        <f>SQRT(M569)</f>
        <v>0.05369278211173526</v>
      </c>
      <c r="N570" s="2">
        <f>SQRT(N569)</f>
        <v>0.04480595820163606</v>
      </c>
      <c r="O570" s="2">
        <f>SQRT(O569)</f>
        <v>0.057603771244295054</v>
      </c>
    </row>
    <row r="571" spans="1:15" ht="12.75">
      <c r="A571" s="3" t="s">
        <v>20</v>
      </c>
      <c r="B571" s="2">
        <f>B570/B568</f>
        <v>11.973254051680511</v>
      </c>
      <c r="C571" s="2">
        <f>C570/C568</f>
        <v>8.53554065857603</v>
      </c>
      <c r="D571" s="2">
        <f>D570/D568</f>
        <v>5.9356961561613355</v>
      </c>
      <c r="E571" s="2">
        <f>E570/E568</f>
        <v>4.982201026073084</v>
      </c>
      <c r="F571" s="2">
        <f>F570/F568</f>
        <v>5.173550055619785</v>
      </c>
      <c r="G571" s="2">
        <f>G570/G568</f>
        <v>5.357069339694552</v>
      </c>
      <c r="H571" s="2">
        <f>H570/H568</f>
        <v>5.633793677639931</v>
      </c>
      <c r="I571" s="2">
        <f>I570/I568</f>
        <v>5.24019426191596</v>
      </c>
      <c r="J571" s="2">
        <f>J570/J568</f>
        <v>7.043600072686649</v>
      </c>
      <c r="K571" s="2">
        <f>K570/K568</f>
        <v>7.651219498902077</v>
      </c>
      <c r="L571" s="2">
        <f>L570/L568</f>
        <v>4.164391570510008</v>
      </c>
      <c r="M571" s="2">
        <f>M570/M568</f>
        <v>4.473135937880335</v>
      </c>
      <c r="N571" s="2">
        <f>N570/N568</f>
        <v>4.824937315846667</v>
      </c>
      <c r="O571" s="2">
        <f>O570/O568</f>
        <v>4.116618734800888</v>
      </c>
    </row>
    <row r="572" spans="1:15" ht="12.75">
      <c r="A572" s="3" t="s">
        <v>24</v>
      </c>
      <c r="B572" s="2">
        <f>(1+B568)^12-1</f>
        <v>0.09055725666260228</v>
      </c>
      <c r="C572" s="2">
        <f>(1+C568)^12-1</f>
        <v>0.11374905489847831</v>
      </c>
      <c r="D572" s="2">
        <f>(1+D568)^12-1</f>
        <v>0.12293920778634737</v>
      </c>
      <c r="E572" s="2">
        <f>(1+E568)^12-1</f>
        <v>0.14466292981254814</v>
      </c>
      <c r="F572" s="2">
        <f>(1+F568)^12-1</f>
        <v>0.1593082827601915</v>
      </c>
      <c r="G572" s="2">
        <f>(1+G568)^12-1</f>
        <v>0.21000885273726677</v>
      </c>
      <c r="H572" s="2">
        <f>(1+H568)^12-1</f>
        <v>0.1699532039114755</v>
      </c>
      <c r="I572" s="2">
        <f>(1+I568)^12-1</f>
        <v>0.1645588253255712</v>
      </c>
      <c r="J572" s="2">
        <f>(1+J568)^12-1</f>
        <v>0.14186276444711554</v>
      </c>
      <c r="K572" s="2">
        <f>(1+K568)^12-1</f>
        <v>0.1335113817730995</v>
      </c>
      <c r="L572" s="2">
        <f>(1+L568)^12-1</f>
        <v>0.1441999593708403</v>
      </c>
      <c r="M572" s="2">
        <f>(1+M568)^12-1</f>
        <v>0.15394096887303</v>
      </c>
      <c r="N572" s="2">
        <f>(1+N568)^12-1</f>
        <v>0.11730744147540273</v>
      </c>
      <c r="O572" s="2">
        <f>(1+O568)^12-1</f>
        <v>0.18146099824179274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10.625" style="3" customWidth="1"/>
    <col min="2" max="3" width="17.25390625" style="3" customWidth="1"/>
    <col min="4" max="4" width="18.25390625" style="3" customWidth="1"/>
    <col min="5" max="10" width="17.25390625" style="3" customWidth="1"/>
    <col min="11" max="11" width="9.625" style="3" customWidth="1"/>
  </cols>
  <sheetData>
    <row r="1" spans="1:11" ht="12.75">
      <c r="A1" s="8" t="s">
        <v>36</v>
      </c>
      <c r="B1" s="8" t="s">
        <v>37</v>
      </c>
      <c r="C1" s="8" t="s">
        <v>38</v>
      </c>
      <c r="D1" s="8" t="s">
        <v>39</v>
      </c>
      <c r="E1" s="8" t="s">
        <v>40</v>
      </c>
      <c r="F1" s="8" t="s">
        <v>41</v>
      </c>
      <c r="G1" s="8" t="s">
        <v>42</v>
      </c>
      <c r="H1" s="8" t="s">
        <v>43</v>
      </c>
      <c r="I1" s="8" t="s">
        <v>45</v>
      </c>
      <c r="J1" s="8" t="s">
        <v>46</v>
      </c>
      <c r="K1" s="8" t="s">
        <v>44</v>
      </c>
    </row>
    <row r="2" spans="1:2" ht="12.75">
      <c r="A2" s="8" t="s">
        <v>37</v>
      </c>
      <c r="B2" s="3">
        <f>CORREL('RETURN DATA'!$B$15:$B$566,'RETURN DATA'!$B$15:$B$566)</f>
        <v>1.0000000000000002</v>
      </c>
    </row>
    <row r="3" spans="1:3" ht="12.75">
      <c r="A3" s="8" t="s">
        <v>38</v>
      </c>
      <c r="B3" s="3">
        <f>CORREL('RETURN DATA'!$B$15:$B$566,'RETURN DATA'!$C$15:$C$566)</f>
        <v>0.45974027118075433</v>
      </c>
      <c r="C3" s="3">
        <f>CORREL('RETURN DATA'!$C$15:$C$566,'RETURN DATA'!$C$15:$C$566)</f>
        <v>0.9999999999999999</v>
      </c>
    </row>
    <row r="4" spans="1:4" ht="12.75">
      <c r="A4" s="8" t="s">
        <v>39</v>
      </c>
      <c r="B4" s="3">
        <f>CORREL('RETURN DATA'!$B$15:$B$566,'RETURN DATA'!$D$15:$D$566)</f>
        <v>0.1502842215086978</v>
      </c>
      <c r="C4" s="3">
        <f>CORREL('RETURN DATA'!$C$15:$C$566,'RETURN DATA'!$D$15:$D$566)</f>
        <v>0.12151701683848781</v>
      </c>
      <c r="D4" s="3">
        <f>CORREL('RETURN DATA'!$D$15:$D$566,'RETURN DATA'!$D$15:$D$566)</f>
        <v>1</v>
      </c>
    </row>
    <row r="5" spans="1:5" ht="12.75">
      <c r="A5" s="8" t="s">
        <v>40</v>
      </c>
      <c r="B5" s="3">
        <f>CORREL('RETURN DATA'!$B$15:$B$566,'RETURN DATA'!$E$15:$E$566)</f>
        <v>0.28859135043868084</v>
      </c>
      <c r="C5" s="3">
        <f>CORREL('RETURN DATA'!$C$15:$C$566,'RETURN DATA'!$E$15:$E$566)</f>
        <v>0.31508695021687694</v>
      </c>
      <c r="D5" s="3">
        <f>CORREL('RETURN DATA'!$D$15:$D$566,'RETURN DATA'!$E$15:$E$566)</f>
        <v>0.2364303279636588</v>
      </c>
      <c r="E5" s="3">
        <f>CORREL('RETURN DATA'!$E$15:$E$566,'RETURN DATA'!$E$15:$E$566)</f>
        <v>0.9999999999999999</v>
      </c>
    </row>
    <row r="6" spans="1:6" ht="12.75">
      <c r="A6" s="8" t="s">
        <v>41</v>
      </c>
      <c r="B6" s="3">
        <f>CORREL('RETURN DATA'!$B$15:$B$566,'RETURN DATA'!$F$15:$F$566)</f>
        <v>0.27334872754088385</v>
      </c>
      <c r="C6" s="3">
        <f>CORREL('RETURN DATA'!$C$15:$C$566,'RETURN DATA'!$F$15:$F$566)</f>
        <v>0.32621820475491375</v>
      </c>
      <c r="D6" s="3">
        <f>CORREL('RETURN DATA'!$D$15:$D$566,'RETURN DATA'!$F$15:$F$566)</f>
        <v>0.2552517939638031</v>
      </c>
      <c r="E6" s="3">
        <f>CORREL('RETURN DATA'!$E$15:$E$566,'RETURN DATA'!$F$15:$F$566)</f>
        <v>0.6830587499641397</v>
      </c>
      <c r="F6" s="3">
        <f>CORREL('RETURN DATA'!$F$15:$F$566,'RETURN DATA'!$F$15:$F$566)</f>
        <v>1</v>
      </c>
    </row>
    <row r="7" spans="1:7" ht="12.75">
      <c r="A7" s="8" t="s">
        <v>42</v>
      </c>
      <c r="B7" s="3">
        <f>CORREL('RETURN DATA'!$B$15:$B$566,'RETURN DATA'!$G$15:$G$566)</f>
        <v>0.3084903139510266</v>
      </c>
      <c r="C7" s="3">
        <f>CORREL('RETURN DATA'!$C$15:$C$566,'RETURN DATA'!$G$15:$G$566)</f>
        <v>0.33257123882835027</v>
      </c>
      <c r="D7" s="3">
        <f>CORREL('RETURN DATA'!$D$15:$D$566,'RETURN DATA'!$G$15:$G$566)</f>
        <v>0.13902591186598356</v>
      </c>
      <c r="E7" s="3">
        <f>CORREL('RETURN DATA'!$E$15:$E$566,'RETURN DATA'!$G$15:$G$566)</f>
        <v>0.33308846759190236</v>
      </c>
      <c r="F7" s="3">
        <f>CORREL('RETURN DATA'!$F$15:$F$566,'RETURN DATA'!$G$15:$G$566)</f>
        <v>0.35703919411847207</v>
      </c>
      <c r="G7" s="3">
        <f>CORREL('RETURN DATA'!$G$15:$G$566,'RETURN DATA'!$G$15:$G$566)</f>
        <v>0.9999999999999999</v>
      </c>
    </row>
    <row r="8" spans="1:8" ht="12.75">
      <c r="A8" s="8" t="s">
        <v>43</v>
      </c>
      <c r="B8" s="3">
        <f>CORREL('RETURN DATA'!$B$15:$B$566,'RETURN DATA'!$H$15:$H$566)</f>
        <v>0.2550635814895058</v>
      </c>
      <c r="C8" s="3">
        <f>CORREL('RETURN DATA'!$C$15:$C$566,'RETURN DATA'!$H$15:$H$566)</f>
        <v>0.3156076615900348</v>
      </c>
      <c r="D8" s="3">
        <f>CORREL('RETURN DATA'!$D$15:$D$566,'RETURN DATA'!$H$15:$H$566)</f>
        <v>0.07758177051426739</v>
      </c>
      <c r="E8" s="3">
        <f>CORREL('RETURN DATA'!$E$15:$E$566,'RETURN DATA'!$H$15:$H$566)</f>
        <v>0.34994711661027117</v>
      </c>
      <c r="F8" s="3">
        <f>CORREL('RETURN DATA'!$F$15:$F$566,'RETURN DATA'!$H$15:$H$566)</f>
        <v>0.3718242671677589</v>
      </c>
      <c r="G8" s="3">
        <f>CORREL('RETURN DATA'!$G$15:$G$566,'RETURN DATA'!$H$15:$H$566)</f>
        <v>0.32646198163989104</v>
      </c>
      <c r="H8" s="3">
        <f>CORREL('RETURN DATA'!$H$15:$H$566,'RETURN DATA'!$H$15:$H$566)</f>
        <v>1</v>
      </c>
    </row>
    <row r="9" spans="1:9" ht="12.75">
      <c r="A9" s="8" t="s">
        <v>45</v>
      </c>
      <c r="B9" s="3">
        <f>CORREL('RETURN DATA'!$B$15:$B$566,'RETURN DATA'!$I$15:$I$566)</f>
        <v>0.37721887810441657</v>
      </c>
      <c r="C9" s="3">
        <f>CORREL('RETURN DATA'!$C$15:$C$566,'RETURN DATA'!$I$15:$I$566)</f>
        <v>0.42344294889508294</v>
      </c>
      <c r="D9" s="3">
        <f>CORREL('RETURN DATA'!$D$15:$D$566,'RETURN DATA'!$I$15:$I$566)</f>
        <v>0.1796344208367372</v>
      </c>
      <c r="E9" s="3">
        <f>CORREL('RETURN DATA'!$E$15:$E$566,'RETURN DATA'!$I$15:$I$566)</f>
        <v>0.40885200018133144</v>
      </c>
      <c r="F9" s="3">
        <f>CORREL('RETURN DATA'!$F$15:$F$566,'RETURN DATA'!$I$15:$I$566)</f>
        <v>0.4042478727165527</v>
      </c>
      <c r="G9" s="3">
        <f>CORREL('RETURN DATA'!$G$15:$G$566,'RETURN DATA'!$I$15:$I$566)</f>
        <v>0.43796470889440653</v>
      </c>
      <c r="H9" s="3">
        <f>CORREL('RETURN DATA'!$H$15:$H$566,'RETURN DATA'!$I$15:$I$566)</f>
        <v>0.3438784424863227</v>
      </c>
      <c r="I9" s="3">
        <f>CORREL('RETURN DATA'!$I$15:$I$566,'RETURN DATA'!$I$15:$I$566)</f>
        <v>1</v>
      </c>
    </row>
    <row r="10" spans="1:10" ht="12.75">
      <c r="A10" s="8" t="s">
        <v>46</v>
      </c>
      <c r="B10" s="3">
        <f>CORREL('RETURN DATA'!$B$15:$B$566,'RETURN DATA'!$J$15:$J$566)</f>
        <v>0.4068741926201539</v>
      </c>
      <c r="C10" s="3">
        <f>CORREL('RETURN DATA'!$C$15:$C$566,'RETURN DATA'!$J$15:$J$566)</f>
        <v>0.49863915010050247</v>
      </c>
      <c r="D10" s="3">
        <f>CORREL('RETURN DATA'!$D$15:$D$566,'RETURN DATA'!$J$15:$J$566)</f>
        <v>0.1932330506293733</v>
      </c>
      <c r="E10" s="3">
        <f>CORREL('RETURN DATA'!$E$15:$E$566,'RETURN DATA'!$J$15:$J$566)</f>
        <v>0.3899878137001386</v>
      </c>
      <c r="F10" s="3">
        <f>CORREL('RETURN DATA'!$F$15:$F$566,'RETURN DATA'!$J$15:$J$566)</f>
        <v>0.32665765044805367</v>
      </c>
      <c r="G10" s="3">
        <f>CORREL('RETURN DATA'!$G$15:$G$566,'RETURN DATA'!$J$15:$J$566)</f>
        <v>0.3343130681534199</v>
      </c>
      <c r="H10" s="3">
        <f>CORREL('RETURN DATA'!$H$15:$H$566,'RETURN DATA'!$J$15:$J$566)</f>
        <v>0.3241344925388049</v>
      </c>
      <c r="I10" s="3">
        <f>CORREL('RETURN DATA'!$I$15:$I$566,'RETURN DATA'!$J$15:$J$566)</f>
        <v>0.5063303025529469</v>
      </c>
      <c r="J10" s="3">
        <f>CORREL('RETURN DATA'!$J$15:$J$566,'RETURN DATA'!$J$15:$J$566)</f>
        <v>1.0000000000000002</v>
      </c>
    </row>
    <row r="11" spans="1:11" ht="12.75">
      <c r="A11" s="8" t="s">
        <v>44</v>
      </c>
      <c r="B11" s="3">
        <f>CORREL('RETURN DATA'!$B$15:$B$566,'RETURN DATA'!$K$15:$K$566)</f>
        <v>0.42466485117394687</v>
      </c>
      <c r="C11" s="3">
        <f>CORREL('RETURN DATA'!$C$15:$C$566,'RETURN DATA'!$K$15:$K$566)</f>
        <v>0.5841028284031681</v>
      </c>
      <c r="D11" s="3">
        <f>CORREL('RETURN DATA'!$D$15:$D$566,'RETURN DATA'!$K$15:$K$566)</f>
        <v>0.11296465923895165</v>
      </c>
      <c r="E11" s="3">
        <f>CORREL('RETURN DATA'!$E$15:$E$566,'RETURN DATA'!$K$15:$K$566)</f>
        <v>0.38104708917740876</v>
      </c>
      <c r="F11" s="3">
        <f>CORREL('RETURN DATA'!$F$15:$F$566,'RETURN DATA'!$K$15:$K$566)</f>
        <v>0.39907165722210347</v>
      </c>
      <c r="G11" s="3">
        <f>CORREL('RETURN DATA'!$G$15:$G$566,'RETURN DATA'!$K$15:$K$566)</f>
        <v>0.4755610459281694</v>
      </c>
      <c r="H11" s="3">
        <f>CORREL('RETURN DATA'!$H$15:$H$566,'RETURN DATA'!$K$15:$K$566)</f>
        <v>0.34278520728900497</v>
      </c>
      <c r="I11" s="3">
        <f>CORREL('RETURN DATA'!$I$15:$I$566,'RETURN DATA'!$K$15:$K$566)</f>
        <v>0.5206476950752473</v>
      </c>
      <c r="J11" s="3">
        <f>CORREL('RETURN DATA'!$J$15:$J$566,'RETURN DATA'!$K$15:$K$566)</f>
        <v>0.512563631123262</v>
      </c>
      <c r="K11" s="3">
        <f>CORREL('RETURN DATA'!$K$15:$K$566,'RETURN DATA'!$K$15:$K$566)</f>
        <v>1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" workbookViewId="0" topLeftCell="A1">
      <selection activeCell="A2" sqref="A2"/>
    </sheetView>
  </sheetViews>
  <sheetFormatPr defaultColWidth="9.00390625" defaultRowHeight="12.75"/>
  <cols>
    <col min="1" max="1" width="18.375" style="3" customWidth="1"/>
    <col min="2" max="3" width="19.25390625" style="3" customWidth="1"/>
    <col min="4" max="4" width="18.25390625" style="3" customWidth="1"/>
    <col min="5" max="6" width="21.75390625" style="3" customWidth="1"/>
    <col min="7" max="7" width="18.25390625" style="3" customWidth="1"/>
  </cols>
  <sheetData>
    <row r="1" ht="12.75">
      <c r="A1" s="8" t="s">
        <v>47</v>
      </c>
    </row>
    <row r="2" ht="12.75">
      <c r="A2" s="8" t="s">
        <v>50</v>
      </c>
    </row>
    <row r="3" ht="12.75">
      <c r="A3" s="8" t="s">
        <v>64</v>
      </c>
    </row>
    <row r="4" spans="1:2" ht="12.75">
      <c r="A4" s="8" t="s">
        <v>62</v>
      </c>
      <c r="B4" s="3">
        <v>0.4653028333133336</v>
      </c>
    </row>
    <row r="5" spans="1:2" ht="12.75">
      <c r="A5" s="8" t="s">
        <v>60</v>
      </c>
      <c r="B5" s="3">
        <v>0.2165067266894153</v>
      </c>
    </row>
    <row r="6" spans="1:2" ht="12.75">
      <c r="A6" s="8" t="s">
        <v>59</v>
      </c>
      <c r="B6" s="3">
        <v>0.21505312135859792</v>
      </c>
    </row>
    <row r="7" spans="1:2" ht="12.75">
      <c r="A7" s="8" t="s">
        <v>58</v>
      </c>
      <c r="B7" s="3">
        <v>0.06617189734937787</v>
      </c>
    </row>
    <row r="8" spans="1:2" ht="12.75">
      <c r="A8" s="8" t="s">
        <v>57</v>
      </c>
      <c r="B8" s="3">
        <v>541</v>
      </c>
    </row>
    <row r="9" ht="12.75">
      <c r="A9" s="8" t="s">
        <v>50</v>
      </c>
    </row>
    <row r="10" ht="12.75">
      <c r="A10" s="8" t="s">
        <v>53</v>
      </c>
    </row>
    <row r="11" spans="1:6" ht="12.75">
      <c r="A11" s="8" t="s">
        <v>50</v>
      </c>
      <c r="B11" s="8" t="s">
        <v>51</v>
      </c>
      <c r="C11" s="8" t="s">
        <v>52</v>
      </c>
      <c r="D11" s="8" t="s">
        <v>54</v>
      </c>
      <c r="E11" s="8" t="s">
        <v>55</v>
      </c>
      <c r="F11" s="8" t="s">
        <v>56</v>
      </c>
    </row>
    <row r="12" spans="1:6" ht="12.75">
      <c r="A12" s="8" t="s">
        <v>49</v>
      </c>
      <c r="B12" s="3">
        <v>1</v>
      </c>
      <c r="C12" s="3">
        <v>0.6521868858998734</v>
      </c>
      <c r="D12" s="3">
        <v>0.6521868858998734</v>
      </c>
      <c r="E12" s="3">
        <v>148.94464274402893</v>
      </c>
      <c r="F12" s="3">
        <v>2.0316842797599104E-30</v>
      </c>
    </row>
    <row r="13" spans="1:4" ht="12.75">
      <c r="A13" s="8" t="s">
        <v>48</v>
      </c>
      <c r="B13" s="3">
        <v>539</v>
      </c>
      <c r="C13" s="3">
        <v>2.360130079362148</v>
      </c>
      <c r="D13" s="3">
        <v>0.004378719998816601</v>
      </c>
    </row>
    <row r="14" spans="1:3" ht="12.75">
      <c r="A14" s="8" t="s">
        <v>68</v>
      </c>
      <c r="B14" s="3">
        <v>540</v>
      </c>
      <c r="C14" s="3">
        <v>3.012316965262021</v>
      </c>
    </row>
    <row r="15" ht="12.75">
      <c r="A15" s="8" t="s">
        <v>50</v>
      </c>
    </row>
    <row r="16" spans="1:7" ht="12.75">
      <c r="A16" s="8" t="s">
        <v>50</v>
      </c>
      <c r="B16" s="8" t="s">
        <v>63</v>
      </c>
      <c r="C16" s="8" t="s">
        <v>58</v>
      </c>
      <c r="D16" s="8" t="s">
        <v>65</v>
      </c>
      <c r="E16" s="8" t="s">
        <v>66</v>
      </c>
      <c r="F16" s="8" t="s">
        <v>67</v>
      </c>
      <c r="G16" s="8" t="s">
        <v>69</v>
      </c>
    </row>
    <row r="17" spans="1:7" ht="12.75">
      <c r="A17" s="8" t="s">
        <v>61</v>
      </c>
      <c r="B17" s="3">
        <v>0.006035446381426447</v>
      </c>
      <c r="C17" s="3">
        <v>0.002904015607094749</v>
      </c>
      <c r="D17" s="3">
        <v>2.0783105871336764</v>
      </c>
      <c r="E17" s="3">
        <v>0.03815333044976659</v>
      </c>
      <c r="F17" s="3">
        <v>0.0003308708350263068</v>
      </c>
      <c r="G17" s="3">
        <v>0.011740021927826586</v>
      </c>
    </row>
    <row r="18" spans="1:7" ht="12.75">
      <c r="A18" s="8" t="s">
        <v>37</v>
      </c>
      <c r="B18" s="3">
        <v>0.7722559519485086</v>
      </c>
      <c r="C18" s="3">
        <v>0.06327742833654491</v>
      </c>
      <c r="D18" s="3">
        <v>12.204287883528034</v>
      </c>
      <c r="E18" s="3">
        <v>2.0316842797597338E-30</v>
      </c>
      <c r="F18" s="3">
        <v>0.6479553560956971</v>
      </c>
      <c r="G18" s="3">
        <v>0.8965565478013201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" workbookViewId="0" topLeftCell="A1">
      <selection activeCell="A2" sqref="A2"/>
    </sheetView>
  </sheetViews>
  <sheetFormatPr defaultColWidth="9.00390625" defaultRowHeight="12.75"/>
  <cols>
    <col min="1" max="1" width="18.375" style="3" customWidth="1"/>
    <col min="2" max="4" width="19.25390625" style="3" customWidth="1"/>
    <col min="5" max="6" width="21.75390625" style="3" customWidth="1"/>
    <col min="7" max="7" width="19.25390625" style="3" customWidth="1"/>
  </cols>
  <sheetData>
    <row r="1" ht="12.75">
      <c r="A1" s="8" t="s">
        <v>70</v>
      </c>
    </row>
    <row r="2" ht="12.75">
      <c r="A2" s="8" t="s">
        <v>50</v>
      </c>
    </row>
    <row r="3" ht="12.75">
      <c r="A3" s="8" t="s">
        <v>64</v>
      </c>
    </row>
    <row r="4" spans="1:2" ht="12.75">
      <c r="A4" s="8" t="s">
        <v>62</v>
      </c>
      <c r="B4" s="3">
        <v>0.6291397004030731</v>
      </c>
    </row>
    <row r="5" spans="1:2" ht="12.75">
      <c r="A5" s="8" t="s">
        <v>60</v>
      </c>
      <c r="B5" s="3">
        <v>0.3958167626232679</v>
      </c>
    </row>
    <row r="6" spans="1:2" ht="12.75">
      <c r="A6" s="8" t="s">
        <v>59</v>
      </c>
      <c r="B6" s="3">
        <v>0.3946958289732183</v>
      </c>
    </row>
    <row r="7" spans="1:2" ht="12.75">
      <c r="A7" s="8" t="s">
        <v>58</v>
      </c>
      <c r="B7" s="3">
        <v>0.05221983344173163</v>
      </c>
    </row>
    <row r="8" spans="1:2" ht="12.75">
      <c r="A8" s="8" t="s">
        <v>57</v>
      </c>
      <c r="B8" s="3">
        <v>541</v>
      </c>
    </row>
    <row r="9" ht="12.75">
      <c r="A9" s="8" t="s">
        <v>50</v>
      </c>
    </row>
    <row r="10" ht="12.75">
      <c r="A10" s="8" t="s">
        <v>53</v>
      </c>
    </row>
    <row r="11" spans="1:6" ht="12.75">
      <c r="A11" s="8" t="s">
        <v>50</v>
      </c>
      <c r="B11" s="8" t="s">
        <v>51</v>
      </c>
      <c r="C11" s="8" t="s">
        <v>52</v>
      </c>
      <c r="D11" s="8" t="s">
        <v>54</v>
      </c>
      <c r="E11" s="8" t="s">
        <v>55</v>
      </c>
      <c r="F11" s="8" t="s">
        <v>56</v>
      </c>
    </row>
    <row r="12" spans="1:6" ht="12.75">
      <c r="A12" s="8" t="s">
        <v>49</v>
      </c>
      <c r="B12" s="3">
        <v>1</v>
      </c>
      <c r="C12" s="3">
        <v>0.9629089873315093</v>
      </c>
      <c r="D12" s="3">
        <v>0.9629089873315093</v>
      </c>
      <c r="E12" s="3">
        <v>353.1134626975959</v>
      </c>
      <c r="F12" s="3">
        <v>5.7668329318387686E-61</v>
      </c>
    </row>
    <row r="13" spans="1:4" ht="12.75">
      <c r="A13" s="8" t="s">
        <v>48</v>
      </c>
      <c r="B13" s="3">
        <v>539</v>
      </c>
      <c r="C13" s="3">
        <v>1.4698050315237021</v>
      </c>
      <c r="D13" s="3">
        <v>0.0027269110046821933</v>
      </c>
    </row>
    <row r="14" spans="1:3" ht="12.75">
      <c r="A14" s="8" t="s">
        <v>68</v>
      </c>
      <c r="B14" s="3">
        <v>540</v>
      </c>
      <c r="C14" s="3">
        <v>2.4327140188552114</v>
      </c>
    </row>
    <row r="15" ht="12.75">
      <c r="A15" s="8" t="s">
        <v>50</v>
      </c>
    </row>
    <row r="16" spans="1:7" ht="12.75">
      <c r="A16" s="8" t="s">
        <v>50</v>
      </c>
      <c r="B16" s="8" t="s">
        <v>63</v>
      </c>
      <c r="C16" s="8" t="s">
        <v>58</v>
      </c>
      <c r="D16" s="8" t="s">
        <v>65</v>
      </c>
      <c r="E16" s="8" t="s">
        <v>66</v>
      </c>
      <c r="F16" s="8" t="s">
        <v>67</v>
      </c>
      <c r="G16" s="8" t="s">
        <v>69</v>
      </c>
    </row>
    <row r="17" spans="1:7" ht="12.75">
      <c r="A17" s="8" t="s">
        <v>61</v>
      </c>
      <c r="B17" s="3">
        <v>0.0041074773343992305</v>
      </c>
      <c r="C17" s="3">
        <v>0.0022911925337823296</v>
      </c>
      <c r="D17" s="3">
        <v>1.792724650520118</v>
      </c>
      <c r="E17" s="3">
        <v>0.07357758243701608</v>
      </c>
      <c r="F17" s="3">
        <v>-0.000393283910952717</v>
      </c>
      <c r="G17" s="3">
        <v>0.008608238579751178</v>
      </c>
    </row>
    <row r="18" spans="1:7" ht="12.75">
      <c r="A18" s="8" t="s">
        <v>37</v>
      </c>
      <c r="B18" s="3">
        <v>0.9374820985162656</v>
      </c>
      <c r="C18" s="3">
        <v>0.04988912025713778</v>
      </c>
      <c r="D18" s="3">
        <v>18.791313490482676</v>
      </c>
      <c r="E18" s="3">
        <v>5.766832931838438E-61</v>
      </c>
      <c r="F18" s="3">
        <v>0.8394811598315726</v>
      </c>
      <c r="G18" s="3">
        <v>1.0354830372009587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" workbookViewId="0" topLeftCell="A1">
      <selection activeCell="A18" sqref="A18"/>
    </sheetView>
  </sheetViews>
  <sheetFormatPr defaultColWidth="9.00390625" defaultRowHeight="12.75"/>
  <cols>
    <col min="1" max="1" width="18.375" style="3" customWidth="1"/>
    <col min="2" max="4" width="19.25390625" style="3" customWidth="1"/>
    <col min="5" max="6" width="21.75390625" style="3" customWidth="1"/>
    <col min="7" max="7" width="18.25390625" style="3" customWidth="1"/>
  </cols>
  <sheetData>
    <row r="1" ht="12.75">
      <c r="A1" s="8" t="s">
        <v>71</v>
      </c>
    </row>
    <row r="2" ht="12.75">
      <c r="A2" s="8" t="s">
        <v>50</v>
      </c>
    </row>
    <row r="3" ht="12.75">
      <c r="A3" s="8" t="s">
        <v>64</v>
      </c>
    </row>
    <row r="4" spans="1:2" ht="12.75">
      <c r="A4" s="8" t="s">
        <v>62</v>
      </c>
      <c r="B4" s="3">
        <v>0.507854822432529</v>
      </c>
    </row>
    <row r="5" spans="1:2" ht="12.75">
      <c r="A5" s="8" t="s">
        <v>60</v>
      </c>
      <c r="B5" s="3">
        <v>0.25791652066797527</v>
      </c>
    </row>
    <row r="6" spans="1:2" ht="12.75">
      <c r="A6" s="8" t="s">
        <v>59</v>
      </c>
      <c r="B6" s="3">
        <v>0.2565320365647439</v>
      </c>
    </row>
    <row r="7" spans="1:2" ht="12.75">
      <c r="A7" s="8" t="s">
        <v>58</v>
      </c>
      <c r="B7" s="3">
        <v>0.07450843279369529</v>
      </c>
    </row>
    <row r="8" spans="1:2" ht="12.75">
      <c r="A8" s="8" t="s">
        <v>57</v>
      </c>
      <c r="B8" s="3">
        <v>538</v>
      </c>
    </row>
    <row r="9" ht="12.75">
      <c r="A9" s="8" t="s">
        <v>50</v>
      </c>
    </row>
    <row r="10" ht="12.75">
      <c r="A10" s="8" t="s">
        <v>53</v>
      </c>
    </row>
    <row r="11" spans="1:6" ht="12.75">
      <c r="A11" s="8" t="s">
        <v>50</v>
      </c>
      <c r="B11" s="8" t="s">
        <v>51</v>
      </c>
      <c r="C11" s="8" t="s">
        <v>52</v>
      </c>
      <c r="D11" s="8" t="s">
        <v>54</v>
      </c>
      <c r="E11" s="8" t="s">
        <v>55</v>
      </c>
      <c r="F11" s="8" t="s">
        <v>56</v>
      </c>
    </row>
    <row r="12" spans="1:6" ht="12.75">
      <c r="A12" s="8" t="s">
        <v>49</v>
      </c>
      <c r="B12" s="3">
        <v>1</v>
      </c>
      <c r="C12" s="3">
        <v>1.0341940744578495</v>
      </c>
      <c r="D12" s="3">
        <v>1.0341940744578495</v>
      </c>
      <c r="E12" s="3">
        <v>186.2907057336357</v>
      </c>
      <c r="F12" s="3">
        <v>1.2896254306652462E-36</v>
      </c>
    </row>
    <row r="13" spans="1:4" ht="12.75">
      <c r="A13" s="8" t="s">
        <v>48</v>
      </c>
      <c r="B13" s="3">
        <v>536</v>
      </c>
      <c r="C13" s="3">
        <v>2.9756075147517183</v>
      </c>
      <c r="D13" s="3">
        <v>0.0055515065573726085</v>
      </c>
    </row>
    <row r="14" spans="1:3" ht="12.75">
      <c r="A14" s="8" t="s">
        <v>68</v>
      </c>
      <c r="B14" s="3">
        <v>537</v>
      </c>
      <c r="C14" s="3">
        <v>4.009801589209568</v>
      </c>
    </row>
    <row r="15" ht="12.75">
      <c r="A15" s="8" t="s">
        <v>50</v>
      </c>
    </row>
    <row r="16" spans="1:7" ht="12.75">
      <c r="A16" s="8" t="s">
        <v>50</v>
      </c>
      <c r="B16" s="8" t="s">
        <v>63</v>
      </c>
      <c r="C16" s="8" t="s">
        <v>58</v>
      </c>
      <c r="D16" s="8" t="s">
        <v>65</v>
      </c>
      <c r="E16" s="8" t="s">
        <v>66</v>
      </c>
      <c r="F16" s="8" t="s">
        <v>67</v>
      </c>
      <c r="G16" s="8" t="s">
        <v>69</v>
      </c>
    </row>
    <row r="17" spans="1:7" ht="12.75">
      <c r="A17" s="8" t="s">
        <v>61</v>
      </c>
      <c r="B17" s="3">
        <v>0.006823471579521522</v>
      </c>
      <c r="C17" s="3">
        <v>0.003279556977293217</v>
      </c>
      <c r="D17" s="3">
        <v>2.080607724386382</v>
      </c>
      <c r="E17" s="3">
        <v>0.03794415726113725</v>
      </c>
      <c r="F17" s="3">
        <v>0.0003811108218596021</v>
      </c>
      <c r="G17" s="3">
        <v>0.013265832337183443</v>
      </c>
    </row>
    <row r="18" spans="1:7" ht="12.75">
      <c r="A18" s="8" t="s">
        <v>37</v>
      </c>
      <c r="B18" s="3">
        <v>0.9736060467042452</v>
      </c>
      <c r="C18" s="3">
        <v>0.07133253669701273</v>
      </c>
      <c r="D18" s="3">
        <v>13.648835325171017</v>
      </c>
      <c r="E18" s="3">
        <v>1.2896254306649686E-36</v>
      </c>
      <c r="F18" s="3">
        <v>0.8334804326828651</v>
      </c>
      <c r="G18" s="3">
        <v>1.1137316607256253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" workbookViewId="0" topLeftCell="A1">
      <selection activeCell="A17" sqref="A17"/>
    </sheetView>
  </sheetViews>
  <sheetFormatPr defaultColWidth="9.00390625" defaultRowHeight="12.75"/>
  <cols>
    <col min="1" max="1" width="18.375" style="3" customWidth="1"/>
    <col min="2" max="2" width="20.375" style="3" customWidth="1"/>
    <col min="3" max="3" width="18.25390625" style="3" customWidth="1"/>
    <col min="4" max="4" width="19.25390625" style="3" customWidth="1"/>
    <col min="5" max="5" width="20.75390625" style="3" customWidth="1"/>
    <col min="6" max="6" width="21.75390625" style="3" customWidth="1"/>
    <col min="7" max="7" width="19.25390625" style="3" customWidth="1"/>
  </cols>
  <sheetData>
    <row r="1" ht="12.75">
      <c r="A1" s="8" t="s">
        <v>72</v>
      </c>
    </row>
    <row r="2" ht="12.75">
      <c r="A2" s="8" t="s">
        <v>50</v>
      </c>
    </row>
    <row r="3" ht="12.75">
      <c r="A3" s="8" t="s">
        <v>64</v>
      </c>
    </row>
    <row r="4" spans="1:2" ht="12.75">
      <c r="A4" s="8" t="s">
        <v>62</v>
      </c>
      <c r="B4" s="3">
        <v>0.48592890873276123</v>
      </c>
    </row>
    <row r="5" spans="1:2" ht="12.75">
      <c r="A5" s="8" t="s">
        <v>60</v>
      </c>
      <c r="B5" s="3">
        <v>0.23612690434221276</v>
      </c>
    </row>
    <row r="6" spans="1:2" ht="12.75">
      <c r="A6" s="8" t="s">
        <v>59</v>
      </c>
      <c r="B6" s="3">
        <v>0.2347044218549543</v>
      </c>
    </row>
    <row r="7" spans="1:2" ht="12.75">
      <c r="A7" s="8" t="s">
        <v>58</v>
      </c>
      <c r="B7" s="3">
        <v>0.07559784843865296</v>
      </c>
    </row>
    <row r="8" spans="1:2" ht="12.75">
      <c r="A8" s="8" t="s">
        <v>57</v>
      </c>
      <c r="B8" s="3">
        <v>539</v>
      </c>
    </row>
    <row r="9" ht="12.75">
      <c r="A9" s="8" t="s">
        <v>50</v>
      </c>
    </row>
    <row r="10" ht="12.75">
      <c r="A10" s="8" t="s">
        <v>53</v>
      </c>
    </row>
    <row r="11" spans="1:6" ht="12.75">
      <c r="A11" s="8" t="s">
        <v>50</v>
      </c>
      <c r="B11" s="8" t="s">
        <v>51</v>
      </c>
      <c r="C11" s="8" t="s">
        <v>52</v>
      </c>
      <c r="D11" s="8" t="s">
        <v>54</v>
      </c>
      <c r="E11" s="8" t="s">
        <v>55</v>
      </c>
      <c r="F11" s="8" t="s">
        <v>56</v>
      </c>
    </row>
    <row r="12" spans="1:6" ht="12.75">
      <c r="A12" s="8" t="s">
        <v>49</v>
      </c>
      <c r="B12" s="3">
        <v>1</v>
      </c>
      <c r="C12" s="3">
        <v>0.948674912558924</v>
      </c>
      <c r="D12" s="3">
        <v>0.948674912558924</v>
      </c>
      <c r="E12" s="3">
        <v>165.99635247341442</v>
      </c>
      <c r="F12" s="3">
        <v>2.746662018031367E-33</v>
      </c>
    </row>
    <row r="13" spans="1:4" ht="12.75">
      <c r="A13" s="8" t="s">
        <v>48</v>
      </c>
      <c r="B13" s="3">
        <v>537</v>
      </c>
      <c r="C13" s="3">
        <v>3.0689736277532527</v>
      </c>
      <c r="D13" s="3">
        <v>0.005715034688553543</v>
      </c>
    </row>
    <row r="14" spans="1:3" ht="12.75">
      <c r="A14" s="8" t="s">
        <v>68</v>
      </c>
      <c r="B14" s="3">
        <v>538</v>
      </c>
      <c r="C14" s="3">
        <v>4.017648540312177</v>
      </c>
    </row>
    <row r="15" ht="12.75">
      <c r="A15" s="8" t="s">
        <v>50</v>
      </c>
    </row>
    <row r="16" spans="1:7" ht="12.75">
      <c r="A16" s="8" t="s">
        <v>50</v>
      </c>
      <c r="B16" s="8" t="s">
        <v>63</v>
      </c>
      <c r="C16" s="8" t="s">
        <v>58</v>
      </c>
      <c r="D16" s="8" t="s">
        <v>65</v>
      </c>
      <c r="E16" s="8" t="s">
        <v>66</v>
      </c>
      <c r="F16" s="8" t="s">
        <v>67</v>
      </c>
      <c r="G16" s="8" t="s">
        <v>69</v>
      </c>
    </row>
    <row r="17" spans="1:7" ht="12.75">
      <c r="A17" s="8" t="s">
        <v>61</v>
      </c>
      <c r="B17" s="3">
        <v>-0.0007595722481493396</v>
      </c>
      <c r="C17" s="3">
        <v>0.0033214575451877</v>
      </c>
      <c r="D17" s="3">
        <v>-0.22868642390141258</v>
      </c>
      <c r="E17" s="3">
        <v>0.8191997082587775</v>
      </c>
      <c r="F17" s="3">
        <v>-0.007284214972292592</v>
      </c>
      <c r="G17" s="3">
        <v>0.005765070475993912</v>
      </c>
    </row>
    <row r="18" spans="1:7" ht="12.75">
      <c r="A18" s="8" t="s">
        <v>37</v>
      </c>
      <c r="B18" s="3">
        <v>0.9338907603364813</v>
      </c>
      <c r="C18" s="3">
        <v>0.07248477681899441</v>
      </c>
      <c r="D18" s="3">
        <v>12.883957174463674</v>
      </c>
      <c r="E18" s="3">
        <v>2.7466620180318016E-33</v>
      </c>
      <c r="F18" s="3">
        <v>0.7915022862256454</v>
      </c>
      <c r="G18" s="3">
        <v>1.0762792344473173</v>
      </c>
    </row>
  </sheetData>
  <sheetProtection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